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<sst xmlns="http://schemas.openxmlformats.org/spreadsheetml/2006/main" count="149" uniqueCount="91">
  <si>
    <r>
      <rPr>
        <sz val="20"/>
        <color theme="1"/>
        <rFont val="方正小标宋_GBK"/>
        <charset val="134"/>
      </rPr>
      <t>伽师县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年预算绩效项目调整情况表</t>
    </r>
  </si>
  <si>
    <r>
      <rPr>
        <sz val="17"/>
        <color theme="1"/>
        <rFont val="方正楷体简体"/>
        <charset val="134"/>
      </rPr>
      <t>单位：万元</t>
    </r>
  </si>
  <si>
    <r>
      <rPr>
        <sz val="11"/>
        <color theme="1"/>
        <rFont val="方正黑体简体"/>
        <charset val="134"/>
      </rPr>
      <t>序号</t>
    </r>
  </si>
  <si>
    <r>
      <rPr>
        <sz val="11"/>
        <color theme="1"/>
        <rFont val="宋体"/>
        <charset val="134"/>
      </rPr>
      <t>单位名称</t>
    </r>
  </si>
  <si>
    <r>
      <rPr>
        <sz val="11"/>
        <color theme="1"/>
        <rFont val="宋体"/>
        <charset val="134"/>
      </rPr>
      <t>项目名称</t>
    </r>
  </si>
  <si>
    <r>
      <rPr>
        <sz val="11"/>
        <color theme="1"/>
        <rFont val="方正黑体简体"/>
        <charset val="134"/>
      </rPr>
      <t>调整前情况</t>
    </r>
  </si>
  <si>
    <r>
      <rPr>
        <sz val="11"/>
        <color theme="1"/>
        <rFont val="方正黑体简体"/>
        <charset val="134"/>
      </rPr>
      <t>调整后情况</t>
    </r>
  </si>
  <si>
    <r>
      <rPr>
        <sz val="11"/>
        <color theme="1"/>
        <rFont val="方正黑体简体"/>
        <charset val="134"/>
      </rPr>
      <t>调整后项目资金增减情况</t>
    </r>
  </si>
  <si>
    <r>
      <rPr>
        <sz val="12"/>
        <color theme="1"/>
        <rFont val="方正黑体简体"/>
        <charset val="134"/>
      </rPr>
      <t>四本预算</t>
    </r>
  </si>
  <si>
    <r>
      <rPr>
        <sz val="12"/>
        <color theme="1"/>
        <rFont val="方正黑体简体"/>
        <charset val="134"/>
      </rPr>
      <t>项目资金（万元）</t>
    </r>
  </si>
  <si>
    <r>
      <rPr>
        <sz val="12"/>
        <color theme="1"/>
        <rFont val="方正黑体简体"/>
        <charset val="134"/>
      </rPr>
      <t>其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黑体简体"/>
        <charset val="134"/>
      </rPr>
      <t>中</t>
    </r>
  </si>
  <si>
    <r>
      <rPr>
        <sz val="12"/>
        <color theme="1"/>
        <rFont val="方正黑体简体"/>
        <charset val="134"/>
      </rPr>
      <t>调增金额（万元）</t>
    </r>
  </si>
  <si>
    <r>
      <rPr>
        <sz val="12"/>
        <color theme="1"/>
        <rFont val="方正黑体简体"/>
        <charset val="134"/>
      </rPr>
      <t>调减金额（万元）</t>
    </r>
  </si>
  <si>
    <r>
      <rPr>
        <sz val="11"/>
        <color theme="1"/>
        <rFont val="方正黑体简体"/>
        <charset val="134"/>
      </rPr>
      <t>财政拨款</t>
    </r>
  </si>
  <si>
    <r>
      <rPr>
        <sz val="12"/>
        <color theme="1"/>
        <rFont val="方正黑体简体"/>
        <charset val="134"/>
      </rPr>
      <t>其他资金</t>
    </r>
  </si>
  <si>
    <r>
      <rPr>
        <b/>
        <sz val="11"/>
        <color theme="1"/>
        <rFont val="方正楷体简体"/>
        <charset val="134"/>
      </rPr>
      <t>合计</t>
    </r>
  </si>
  <si>
    <r>
      <rPr>
        <sz val="11"/>
        <color theme="1"/>
        <rFont val="宋体"/>
        <charset val="134"/>
      </rPr>
      <t>伽师县财政局</t>
    </r>
  </si>
  <si>
    <r>
      <t>2025</t>
    </r>
    <r>
      <rPr>
        <sz val="11"/>
        <color theme="1"/>
        <rFont val="宋体"/>
        <charset val="134"/>
      </rPr>
      <t>年度棉花目标价格补贴资金项目</t>
    </r>
  </si>
  <si>
    <r>
      <rPr>
        <sz val="11"/>
        <color theme="1"/>
        <rFont val="方正仿宋简体"/>
        <charset val="134"/>
      </rPr>
      <t>一般公共预算</t>
    </r>
  </si>
  <si>
    <r>
      <rPr>
        <sz val="11"/>
        <color theme="1"/>
        <rFont val="宋体"/>
        <charset val="134"/>
      </rPr>
      <t>伽师县残疾人联合会</t>
    </r>
  </si>
  <si>
    <r>
      <rPr>
        <sz val="11"/>
        <color theme="1"/>
        <rFont val="宋体"/>
        <charset val="134"/>
      </rPr>
      <t>伽师县残联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年残疾人事业发展补助项目</t>
    </r>
  </si>
  <si>
    <r>
      <rPr>
        <sz val="11"/>
        <color theme="1"/>
        <rFont val="宋体"/>
        <charset val="134"/>
      </rPr>
      <t>伽师县妇女联合会</t>
    </r>
  </si>
  <si>
    <r>
      <t>“</t>
    </r>
    <r>
      <rPr>
        <sz val="11"/>
        <color theme="1"/>
        <rFont val="宋体"/>
        <charset val="134"/>
      </rPr>
      <t>石榴花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妇女儿童维权工作室专项彩票公益金项目</t>
    </r>
  </si>
  <si>
    <r>
      <rPr>
        <sz val="11"/>
        <color theme="1"/>
        <rFont val="宋体"/>
        <charset val="134"/>
      </rPr>
      <t>伽师县妇幼保健计划生育服务中心</t>
    </r>
  </si>
  <si>
    <r>
      <t>伽师县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年彩票公益金妇女两癌筛查项目</t>
    </r>
  </si>
  <si>
    <r>
      <rPr>
        <sz val="11"/>
        <color theme="1"/>
        <rFont val="方正仿宋简体"/>
        <charset val="134"/>
      </rPr>
      <t>政府性基金预算</t>
    </r>
  </si>
  <si>
    <r>
      <rPr>
        <sz val="11"/>
        <color theme="1"/>
        <rFont val="宋体"/>
        <charset val="134"/>
      </rPr>
      <t>伽师县公安局</t>
    </r>
  </si>
  <si>
    <r>
      <rPr>
        <sz val="11"/>
        <color theme="1"/>
        <rFont val="宋体"/>
        <charset val="134"/>
      </rPr>
      <t>伽师县公安局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年公安业务经费项目</t>
    </r>
  </si>
  <si>
    <r>
      <rPr>
        <sz val="11"/>
        <color theme="1"/>
        <rFont val="宋体"/>
        <charset val="134"/>
      </rPr>
      <t>伽师县古勒鲁克乡人民政府</t>
    </r>
  </si>
  <si>
    <r>
      <rPr>
        <sz val="11"/>
        <color theme="1"/>
        <rFont val="宋体"/>
        <charset val="134"/>
      </rPr>
      <t>伽师县古勒鲁克乡人民政府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年度村级组织运转经费项目</t>
    </r>
  </si>
  <si>
    <r>
      <rPr>
        <sz val="11"/>
        <color theme="1"/>
        <rFont val="宋体"/>
        <charset val="134"/>
      </rPr>
      <t>伽师县和夏阿瓦提镇人民政府</t>
    </r>
  </si>
  <si>
    <r>
      <rPr>
        <sz val="11"/>
        <color theme="1"/>
        <rFont val="宋体"/>
        <charset val="134"/>
      </rPr>
      <t>伽师县和夏阿瓦提镇人民政府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年度村级组织运转经费项目</t>
    </r>
  </si>
  <si>
    <r>
      <rPr>
        <sz val="11"/>
        <color theme="1"/>
        <rFont val="宋体"/>
        <charset val="134"/>
      </rPr>
      <t>伽师县交通运输局</t>
    </r>
  </si>
  <si>
    <r>
      <rPr>
        <sz val="11"/>
        <color theme="1"/>
        <rFont val="宋体"/>
        <charset val="134"/>
      </rPr>
      <t>伽师县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年农村公路建设项目</t>
    </r>
  </si>
  <si>
    <r>
      <rPr>
        <sz val="11"/>
        <color theme="1"/>
        <rFont val="宋体"/>
        <charset val="134"/>
      </rPr>
      <t>伽师县教育局</t>
    </r>
  </si>
  <si>
    <r>
      <rPr>
        <sz val="11"/>
        <color theme="1"/>
        <rFont val="宋体"/>
        <charset val="134"/>
      </rPr>
      <t>伽师县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年教育费附加及地方教育费附加项目</t>
    </r>
  </si>
  <si>
    <r>
      <rPr>
        <sz val="11"/>
        <color theme="1"/>
        <rFont val="宋体"/>
        <charset val="134"/>
      </rPr>
      <t>伽师县教育局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年中央支持学前教育发展项目</t>
    </r>
  </si>
  <si>
    <r>
      <rPr>
        <sz val="11"/>
        <color theme="1"/>
        <rFont val="宋体"/>
        <charset val="134"/>
      </rPr>
      <t>伽师县教育局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年城乡义务教育补助经费校舍安全项目</t>
    </r>
  </si>
  <si>
    <r>
      <rPr>
        <sz val="11"/>
        <color theme="1"/>
        <rFont val="宋体"/>
        <charset val="134"/>
      </rPr>
      <t>伽师县居仁镇人民政府</t>
    </r>
  </si>
  <si>
    <r>
      <rPr>
        <sz val="11"/>
        <color theme="1"/>
        <rFont val="宋体"/>
        <charset val="134"/>
      </rPr>
      <t>伽师县居仁镇人民政府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年度村级组织运转经费项目</t>
    </r>
  </si>
  <si>
    <r>
      <rPr>
        <sz val="11"/>
        <color theme="1"/>
        <rFont val="宋体"/>
        <charset val="134"/>
      </rPr>
      <t>伽师县居仁镇安伽社区等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个村（社区）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年入户路以工代赈项目</t>
    </r>
  </si>
  <si>
    <r>
      <t>伽师县居仁镇江巴孜村等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个村（社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区）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年入户路以工代赈项目</t>
    </r>
  </si>
  <si>
    <r>
      <rPr>
        <sz val="11"/>
        <color theme="1"/>
        <rFont val="宋体"/>
        <charset val="134"/>
      </rPr>
      <t>伽师县克孜勒博依镇人民政府</t>
    </r>
  </si>
  <si>
    <r>
      <rPr>
        <sz val="11"/>
        <color theme="1"/>
        <rFont val="宋体"/>
        <charset val="134"/>
      </rPr>
      <t>伽师县克孜勒博依镇人民政府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年度村级组织运转经费项目</t>
    </r>
  </si>
  <si>
    <r>
      <rPr>
        <sz val="11"/>
        <color theme="1"/>
        <rFont val="宋体"/>
        <charset val="134"/>
      </rPr>
      <t>伽师县克孜勒苏乡人民政府</t>
    </r>
  </si>
  <si>
    <r>
      <rPr>
        <sz val="11"/>
        <color theme="1"/>
        <rFont val="宋体"/>
        <charset val="134"/>
      </rPr>
      <t>伽师县克孜勒苏乡人民政府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年度村级组织运转经费项目</t>
    </r>
  </si>
  <si>
    <r>
      <rPr>
        <sz val="11"/>
        <color theme="1"/>
        <rFont val="宋体"/>
        <charset val="134"/>
      </rPr>
      <t>伽师县林业和草原局</t>
    </r>
  </si>
  <si>
    <r>
      <rPr>
        <sz val="11"/>
        <color theme="1"/>
        <rFont val="宋体"/>
        <charset val="134"/>
      </rPr>
      <t>伽师县林草局林果保险保费补贴项目</t>
    </r>
  </si>
  <si>
    <r>
      <rPr>
        <sz val="11"/>
        <color theme="1"/>
        <rFont val="宋体"/>
        <charset val="134"/>
      </rPr>
      <t>伽师县米夏乡人民政府</t>
    </r>
  </si>
  <si>
    <r>
      <rPr>
        <sz val="11"/>
        <color theme="1"/>
        <rFont val="宋体"/>
        <charset val="134"/>
      </rPr>
      <t>伽师县米夏乡人民政府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年度村级组织运转经费项目</t>
    </r>
  </si>
  <si>
    <r>
      <rPr>
        <sz val="11"/>
        <color theme="1"/>
        <rFont val="宋体"/>
        <charset val="134"/>
      </rPr>
      <t>伽师县民政局</t>
    </r>
  </si>
  <si>
    <r>
      <t>2026</t>
    </r>
    <r>
      <rPr>
        <sz val="11"/>
        <color theme="1"/>
        <rFont val="宋体"/>
        <charset val="134"/>
      </rPr>
      <t>年重度、困难残疾人生活、护理补贴项目</t>
    </r>
  </si>
  <si>
    <r>
      <rPr>
        <sz val="11"/>
        <color theme="1"/>
        <rFont val="宋体"/>
        <charset val="134"/>
      </rPr>
      <t>伽师县政府购买精康融合服务项目</t>
    </r>
  </si>
  <si>
    <r>
      <t>2026</t>
    </r>
    <r>
      <rPr>
        <sz val="11"/>
        <color theme="1"/>
        <rFont val="宋体"/>
        <charset val="134"/>
      </rPr>
      <t>年自治区彩票公益金支持儿童福利类项目</t>
    </r>
  </si>
  <si>
    <r>
      <rPr>
        <sz val="11"/>
        <color theme="1"/>
        <rFont val="宋体"/>
        <charset val="134"/>
      </rPr>
      <t>伽师县农业技术推广中心</t>
    </r>
  </si>
  <si>
    <r>
      <rPr>
        <sz val="11"/>
        <color theme="1"/>
        <rFont val="宋体"/>
        <charset val="134"/>
      </rPr>
      <t>伽师县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年基层农技推广体系改革与建设项目</t>
    </r>
  </si>
  <si>
    <r>
      <rPr>
        <sz val="11"/>
        <color theme="1"/>
        <rFont val="宋体"/>
        <charset val="134"/>
      </rPr>
      <t>伽师县农业农村局</t>
    </r>
  </si>
  <si>
    <r>
      <rPr>
        <sz val="11"/>
        <color theme="1"/>
        <rFont val="宋体"/>
        <charset val="134"/>
      </rPr>
      <t>伽师县农业农村局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年耕地地力保护补贴项目</t>
    </r>
  </si>
  <si>
    <r>
      <rPr>
        <sz val="11"/>
        <color theme="1"/>
        <rFont val="宋体"/>
        <charset val="134"/>
      </rPr>
      <t>伽师县融媒体中心</t>
    </r>
  </si>
  <si>
    <r>
      <t>伽师县融媒体中心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年自治区广播电视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村村通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运行维护聘用人员经费项目</t>
    </r>
  </si>
  <si>
    <r>
      <rPr>
        <sz val="11"/>
        <color theme="1"/>
        <rFont val="宋体"/>
        <charset val="134"/>
      </rPr>
      <t>伽师县社会保险中心</t>
    </r>
  </si>
  <si>
    <r>
      <t>2026</t>
    </r>
    <r>
      <rPr>
        <sz val="11"/>
        <color theme="1"/>
        <rFont val="宋体"/>
        <charset val="134"/>
      </rPr>
      <t>年伽师县城乡居民养老保险基金预算项目</t>
    </r>
  </si>
  <si>
    <r>
      <rPr>
        <sz val="11"/>
        <color theme="1"/>
        <rFont val="宋体"/>
        <charset val="134"/>
      </rPr>
      <t>伽师县铁日木乡人民政府</t>
    </r>
  </si>
  <si>
    <r>
      <rPr>
        <sz val="11"/>
        <color theme="1"/>
        <rFont val="宋体"/>
        <charset val="134"/>
      </rPr>
      <t>伽师县铁日木乡人民政府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年度村级组织运转经费项目</t>
    </r>
  </si>
  <si>
    <r>
      <rPr>
        <sz val="11"/>
        <color theme="1"/>
        <rFont val="宋体"/>
        <charset val="134"/>
      </rPr>
      <t>伽师县退役军人事务局</t>
    </r>
  </si>
  <si>
    <r>
      <t>2026</t>
    </r>
    <r>
      <rPr>
        <sz val="11"/>
        <color theme="1"/>
        <rFont val="宋体"/>
        <charset val="134"/>
      </rPr>
      <t>年优抚对象补助项目</t>
    </r>
  </si>
  <si>
    <r>
      <rPr>
        <sz val="11"/>
        <color theme="1"/>
        <rFont val="宋体"/>
        <charset val="134"/>
      </rPr>
      <t>伽师县卫生健康委员会</t>
    </r>
  </si>
  <si>
    <r>
      <t>2026</t>
    </r>
    <r>
      <rPr>
        <sz val="11"/>
        <color theme="1"/>
        <rFont val="宋体"/>
        <charset val="134"/>
      </rPr>
      <t>年育儿补贴补助项目</t>
    </r>
  </si>
  <si>
    <t>伽师县卫生健康委员会</t>
  </si>
  <si>
    <r>
      <rPr>
        <sz val="11"/>
        <rFont val="宋体"/>
        <charset val="134"/>
      </rPr>
      <t>伽师县卫健委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年计生奖励扶助补助项目</t>
    </r>
  </si>
  <si>
    <r>
      <rPr>
        <sz val="11"/>
        <color theme="1"/>
        <rFont val="宋体"/>
        <charset val="134"/>
      </rPr>
      <t>伽师县卧里托格拉克镇人民政府</t>
    </r>
  </si>
  <si>
    <r>
      <rPr>
        <sz val="11"/>
        <color theme="1"/>
        <rFont val="宋体"/>
        <charset val="134"/>
      </rPr>
      <t>伽师县卧里托格拉克镇人民政府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年度村级组织运转经费项目</t>
    </r>
  </si>
  <si>
    <r>
      <rPr>
        <sz val="11"/>
        <color theme="1"/>
        <rFont val="宋体"/>
        <charset val="134"/>
      </rPr>
      <t>伽师县西克尔库勒镇人民政府</t>
    </r>
  </si>
  <si>
    <r>
      <rPr>
        <sz val="11"/>
        <color theme="1"/>
        <rFont val="宋体"/>
        <charset val="134"/>
      </rPr>
      <t>伽师县西克尔库勒镇人民政府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年度村级组织运转经费项目</t>
    </r>
  </si>
  <si>
    <r>
      <rPr>
        <sz val="11"/>
        <color theme="1"/>
        <rFont val="方正仿宋简体"/>
        <charset val="134"/>
      </rPr>
      <t>社会保险基金预算</t>
    </r>
  </si>
  <si>
    <r>
      <rPr>
        <sz val="11"/>
        <color theme="1"/>
        <rFont val="宋体"/>
        <charset val="134"/>
      </rPr>
      <t>伽师县夏普吐勒镇人民政府</t>
    </r>
  </si>
  <si>
    <r>
      <t>伽师县夏普吐勒镇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年琼阿克艾日克村农村道路以工代赈项目</t>
    </r>
  </si>
  <si>
    <r>
      <rPr>
        <sz val="11"/>
        <color theme="1"/>
        <rFont val="宋体"/>
        <charset val="134"/>
      </rPr>
      <t>伽师县夏普吐勒镇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年村级运转经费项目</t>
    </r>
  </si>
  <si>
    <r>
      <rPr>
        <sz val="11"/>
        <color theme="1"/>
        <rFont val="宋体"/>
        <charset val="134"/>
      </rPr>
      <t>伽师县玉代克力克乡人民政府</t>
    </r>
  </si>
  <si>
    <r>
      <rPr>
        <sz val="11"/>
        <color theme="1"/>
        <rFont val="宋体"/>
        <charset val="134"/>
      </rPr>
      <t>伽师县玉代克力克乡人民政府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年度村级组织运转经费项目</t>
    </r>
  </si>
  <si>
    <r>
      <rPr>
        <sz val="11"/>
        <color theme="1"/>
        <rFont val="宋体"/>
        <charset val="134"/>
      </rPr>
      <t>伽师县住房和城乡建设局</t>
    </r>
  </si>
  <si>
    <r>
      <t>2026</t>
    </r>
    <r>
      <rPr>
        <sz val="11"/>
        <color theme="1"/>
        <rFont val="宋体"/>
        <charset val="134"/>
      </rPr>
      <t>年伽师县环卫绿化一体化采购服务项目</t>
    </r>
  </si>
  <si>
    <r>
      <rPr>
        <sz val="11"/>
        <color theme="1"/>
        <rFont val="宋体"/>
        <charset val="134"/>
      </rPr>
      <t>伽师县住建局市政运行管理经费项目</t>
    </r>
  </si>
  <si>
    <r>
      <rPr>
        <sz val="11"/>
        <color theme="1"/>
        <rFont val="宋体"/>
        <charset val="134"/>
      </rPr>
      <t>中共伽师县委员会统一战线工作部</t>
    </r>
  </si>
  <si>
    <r>
      <t>伽师县委统战部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年特定人员生活补贴资金</t>
    </r>
  </si>
  <si>
    <r>
      <rPr>
        <sz val="11"/>
        <rFont val="宋体"/>
        <charset val="134"/>
      </rPr>
      <t>中共伽师县委员会统一战线工作部</t>
    </r>
  </si>
  <si>
    <r>
      <t>2026</t>
    </r>
    <r>
      <rPr>
        <sz val="11"/>
        <rFont val="宋体"/>
        <charset val="134"/>
      </rPr>
      <t>年伽师县委统战部补助项目（</t>
    </r>
    <r>
      <rPr>
        <sz val="11"/>
        <rFont val="Times New Roman"/>
        <charset val="134"/>
      </rPr>
      <t>PY</t>
    </r>
    <r>
      <rPr>
        <sz val="11"/>
        <rFont val="宋体"/>
        <charset val="134"/>
      </rPr>
      <t>）</t>
    </r>
  </si>
  <si>
    <r>
      <rPr>
        <sz val="11"/>
        <color theme="1"/>
        <rFont val="宋体"/>
        <charset val="134"/>
      </rPr>
      <t>中共伽师县委组织部</t>
    </r>
  </si>
  <si>
    <r>
      <t>2026</t>
    </r>
    <r>
      <rPr>
        <sz val="11"/>
        <color theme="1"/>
        <rFont val="宋体"/>
        <charset val="134"/>
      </rPr>
      <t>年伽师县委组织部补助项目（</t>
    </r>
    <r>
      <rPr>
        <sz val="11"/>
        <color theme="1"/>
        <rFont val="Times New Roman"/>
        <charset val="134"/>
      </rPr>
      <t>PY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</si>
  <si>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中国共产主义青年团伽师县委员会</t>
    </r>
  </si>
  <si>
    <r>
      <rPr>
        <sz val="11"/>
        <color theme="1"/>
        <rFont val="宋体"/>
        <charset val="134"/>
      </rPr>
      <t>伽师县团委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年大学生西部计划志愿者补助项目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</si>
</sst>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7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theme="1"/>
      <name val="方正小标宋_GBK"/>
      <charset val="134"/>
    </font>
    <font>
      <sz val="17"/>
      <color theme="1"/>
      <name val="方正楷体简体"/>
      <charset val="134"/>
    </font>
    <font>
      <sz val="11"/>
      <color theme="1"/>
      <name val="方正黑体简体"/>
      <charset val="134"/>
    </font>
    <font>
      <sz val="12"/>
      <color theme="1"/>
      <name val="方正黑体简体"/>
      <charset val="134"/>
    </font>
    <font>
      <b/>
      <sz val="11"/>
      <color theme="1"/>
      <name val="方正楷体简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176" fontId="2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9" fillId="0" borderId="0" xfId="0" applyNumberFormat="1" applyFont="1" applyFill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topLeftCell="A37" workbookViewId="0">
      <selection activeCell="C57" sqref="C57"/>
    </sheetView>
  </sheetViews>
  <sheetFormatPr defaultColWidth="9.14166666666667" defaultRowHeight="15"/>
  <cols>
    <col min="1" max="1" width="9.14166666666667" style="2"/>
    <col min="2" max="2" width="31" style="3" customWidth="1"/>
    <col min="3" max="3" width="67.25" style="3" customWidth="1"/>
    <col min="4" max="5" width="12.2833333333333" style="4"/>
    <col min="6" max="6" width="11.2833333333333" style="4" customWidth="1"/>
    <col min="7" max="8" width="13.7166666666667" style="4"/>
    <col min="9" max="9" width="10.7166666666667" style="4" customWidth="1"/>
    <col min="10" max="10" width="12.2833333333333" style="4"/>
    <col min="11" max="11" width="11.8833333333333" style="5"/>
    <col min="12" max="12" width="17.55" style="1" customWidth="1"/>
    <col min="13" max="16369" width="9.14166666666667" style="1"/>
    <col min="16370" max="16384" width="9.14166666666667" style="6"/>
  </cols>
  <sheetData>
    <row r="1" s="1" customFormat="1" ht="33" customHeight="1" spans="1:12">
      <c r="A1" s="7" t="s">
        <v>0</v>
      </c>
      <c r="B1" s="8"/>
      <c r="C1" s="8"/>
      <c r="D1" s="9"/>
      <c r="E1" s="9"/>
      <c r="F1" s="9"/>
      <c r="G1" s="9"/>
      <c r="H1" s="9"/>
      <c r="I1" s="9"/>
      <c r="J1" s="9"/>
      <c r="K1" s="9"/>
      <c r="L1" s="7"/>
    </row>
    <row r="2" s="1" customFormat="1" ht="19" customHeight="1" spans="1:12">
      <c r="A2" s="7"/>
      <c r="B2" s="8"/>
      <c r="C2" s="8"/>
      <c r="D2" s="9"/>
      <c r="E2" s="9"/>
      <c r="F2" s="9"/>
      <c r="G2" s="9"/>
      <c r="H2" s="9"/>
      <c r="I2" s="9"/>
      <c r="J2" s="26" t="s">
        <v>1</v>
      </c>
      <c r="K2" s="26"/>
      <c r="L2" s="26"/>
    </row>
    <row r="3" s="1" customFormat="1" ht="29" customHeight="1" spans="1:12">
      <c r="A3" s="10" t="s">
        <v>2</v>
      </c>
      <c r="B3" s="11" t="s">
        <v>3</v>
      </c>
      <c r="C3" s="11" t="s">
        <v>4</v>
      </c>
      <c r="D3" s="12" t="s">
        <v>5</v>
      </c>
      <c r="E3" s="12"/>
      <c r="F3" s="12"/>
      <c r="G3" s="12" t="s">
        <v>6</v>
      </c>
      <c r="H3" s="12"/>
      <c r="I3" s="12"/>
      <c r="J3" s="27" t="s">
        <v>7</v>
      </c>
      <c r="K3" s="27"/>
      <c r="L3" s="28" t="s">
        <v>8</v>
      </c>
    </row>
    <row r="4" s="1" customFormat="1" ht="23" customHeight="1" spans="1:12">
      <c r="A4" s="10"/>
      <c r="B4" s="11"/>
      <c r="C4" s="11"/>
      <c r="D4" s="13" t="s">
        <v>9</v>
      </c>
      <c r="E4" s="14" t="s">
        <v>10</v>
      </c>
      <c r="F4" s="14"/>
      <c r="G4" s="13" t="s">
        <v>9</v>
      </c>
      <c r="H4" s="14" t="s">
        <v>10</v>
      </c>
      <c r="I4" s="14"/>
      <c r="J4" s="13" t="s">
        <v>11</v>
      </c>
      <c r="K4" s="13" t="s">
        <v>12</v>
      </c>
      <c r="L4" s="28"/>
    </row>
    <row r="5" s="1" customFormat="1" ht="25" customHeight="1" spans="1:12">
      <c r="A5" s="10"/>
      <c r="B5" s="11"/>
      <c r="C5" s="11"/>
      <c r="D5" s="13"/>
      <c r="E5" s="12" t="s">
        <v>13</v>
      </c>
      <c r="F5" s="14" t="s">
        <v>14</v>
      </c>
      <c r="G5" s="13"/>
      <c r="H5" s="12" t="s">
        <v>13</v>
      </c>
      <c r="I5" s="14" t="s">
        <v>14</v>
      </c>
      <c r="J5" s="13"/>
      <c r="K5" s="13"/>
      <c r="L5" s="28"/>
    </row>
    <row r="6" s="1" customFormat="1" ht="27" customHeight="1" spans="1:12">
      <c r="A6" s="15" t="s">
        <v>15</v>
      </c>
      <c r="B6" s="16"/>
      <c r="C6" s="17"/>
      <c r="D6" s="18">
        <f t="shared" ref="D6:K6" si="0">SUM(D7:D49)</f>
        <v>98230.828</v>
      </c>
      <c r="E6" s="18">
        <f t="shared" si="0"/>
        <v>98230.828</v>
      </c>
      <c r="F6" s="18">
        <f t="shared" si="0"/>
        <v>0</v>
      </c>
      <c r="G6" s="18">
        <f t="shared" si="0"/>
        <v>132338.81</v>
      </c>
      <c r="H6" s="18">
        <f t="shared" si="0"/>
        <v>132338.81</v>
      </c>
      <c r="I6" s="18">
        <f t="shared" si="0"/>
        <v>0</v>
      </c>
      <c r="J6" s="18">
        <f t="shared" si="0"/>
        <v>35642.002</v>
      </c>
      <c r="K6" s="29">
        <f t="shared" si="0"/>
        <v>-1534.02</v>
      </c>
      <c r="L6" s="30"/>
    </row>
    <row r="7" s="1" customFormat="1" ht="25" customHeight="1" spans="1:12">
      <c r="A7" s="19">
        <v>1</v>
      </c>
      <c r="B7" s="20" t="s">
        <v>16</v>
      </c>
      <c r="C7" s="20" t="s">
        <v>17</v>
      </c>
      <c r="D7" s="21">
        <v>47444.09</v>
      </c>
      <c r="E7" s="21">
        <v>47444.09</v>
      </c>
      <c r="F7" s="21"/>
      <c r="G7" s="21">
        <v>78172.69</v>
      </c>
      <c r="H7" s="21">
        <v>78172.69</v>
      </c>
      <c r="I7" s="21"/>
      <c r="J7" s="21">
        <f t="shared" ref="J7:J10" si="1">G7-D7</f>
        <v>30728.6</v>
      </c>
      <c r="K7" s="21"/>
      <c r="L7" s="31" t="s">
        <v>18</v>
      </c>
    </row>
    <row r="8" s="1" customFormat="1" ht="25" customHeight="1" spans="1:12">
      <c r="A8" s="19">
        <v>2</v>
      </c>
      <c r="B8" s="20" t="s">
        <v>19</v>
      </c>
      <c r="C8" s="20" t="s">
        <v>20</v>
      </c>
      <c r="D8" s="21">
        <v>109</v>
      </c>
      <c r="E8" s="21">
        <v>109</v>
      </c>
      <c r="F8" s="21"/>
      <c r="G8" s="21">
        <v>109</v>
      </c>
      <c r="H8" s="21">
        <v>109</v>
      </c>
      <c r="I8" s="21"/>
      <c r="J8" s="21">
        <f t="shared" si="1"/>
        <v>0</v>
      </c>
      <c r="K8" s="21"/>
      <c r="L8" s="31" t="s">
        <v>18</v>
      </c>
    </row>
    <row r="9" s="1" customFormat="1" ht="25" customHeight="1" spans="1:12">
      <c r="A9" s="19">
        <v>3</v>
      </c>
      <c r="B9" s="20" t="s">
        <v>21</v>
      </c>
      <c r="C9" s="20" t="s">
        <v>22</v>
      </c>
      <c r="D9" s="21">
        <v>3.1</v>
      </c>
      <c r="E9" s="21">
        <v>3.1</v>
      </c>
      <c r="F9" s="21"/>
      <c r="G9" s="21">
        <v>3.1</v>
      </c>
      <c r="H9" s="21">
        <v>3.1</v>
      </c>
      <c r="I9" s="21"/>
      <c r="J9" s="21">
        <f t="shared" si="1"/>
        <v>0</v>
      </c>
      <c r="K9" s="21"/>
      <c r="L9" s="31" t="s">
        <v>18</v>
      </c>
    </row>
    <row r="10" s="1" customFormat="1" ht="25" customHeight="1" spans="1:12">
      <c r="A10" s="19">
        <v>4</v>
      </c>
      <c r="B10" s="20" t="s">
        <v>23</v>
      </c>
      <c r="C10" s="22" t="s">
        <v>24</v>
      </c>
      <c r="D10" s="21">
        <v>144</v>
      </c>
      <c r="E10" s="21">
        <v>144</v>
      </c>
      <c r="F10" s="21"/>
      <c r="G10" s="21">
        <v>144</v>
      </c>
      <c r="H10" s="21">
        <v>144</v>
      </c>
      <c r="I10" s="21"/>
      <c r="J10" s="21">
        <f t="shared" si="1"/>
        <v>0</v>
      </c>
      <c r="K10" s="21"/>
      <c r="L10" s="31" t="s">
        <v>25</v>
      </c>
    </row>
    <row r="11" s="1" customFormat="1" ht="25" customHeight="1" spans="1:12">
      <c r="A11" s="19">
        <v>5</v>
      </c>
      <c r="B11" s="20" t="s">
        <v>26</v>
      </c>
      <c r="C11" s="20" t="s">
        <v>27</v>
      </c>
      <c r="D11" s="21">
        <v>4246.87</v>
      </c>
      <c r="E11" s="21">
        <v>4246.87</v>
      </c>
      <c r="F11" s="21"/>
      <c r="G11" s="21">
        <v>2924</v>
      </c>
      <c r="H11" s="21">
        <v>2924</v>
      </c>
      <c r="I11" s="21"/>
      <c r="J11" s="21"/>
      <c r="K11" s="32">
        <f>G11-D11</f>
        <v>-1322.87</v>
      </c>
      <c r="L11" s="31" t="s">
        <v>18</v>
      </c>
    </row>
    <row r="12" s="1" customFormat="1" ht="25" customHeight="1" spans="1:12">
      <c r="A12" s="19">
        <v>6</v>
      </c>
      <c r="B12" s="20" t="s">
        <v>28</v>
      </c>
      <c r="C12" s="20" t="s">
        <v>29</v>
      </c>
      <c r="D12" s="21">
        <v>97</v>
      </c>
      <c r="E12" s="21">
        <v>97</v>
      </c>
      <c r="F12" s="21"/>
      <c r="G12" s="21">
        <v>97</v>
      </c>
      <c r="H12" s="21">
        <v>97</v>
      </c>
      <c r="I12" s="21"/>
      <c r="J12" s="21">
        <f t="shared" ref="J12:J23" si="2">G12-D12</f>
        <v>0</v>
      </c>
      <c r="K12" s="21"/>
      <c r="L12" s="31" t="s">
        <v>18</v>
      </c>
    </row>
    <row r="13" s="1" customFormat="1" ht="25" customHeight="1" spans="1:12">
      <c r="A13" s="19">
        <v>7</v>
      </c>
      <c r="B13" s="20" t="s">
        <v>30</v>
      </c>
      <c r="C13" s="20" t="s">
        <v>31</v>
      </c>
      <c r="D13" s="21">
        <v>129</v>
      </c>
      <c r="E13" s="21">
        <v>129</v>
      </c>
      <c r="F13" s="21"/>
      <c r="G13" s="21">
        <v>129</v>
      </c>
      <c r="H13" s="21">
        <v>129</v>
      </c>
      <c r="I13" s="21"/>
      <c r="J13" s="21">
        <f t="shared" si="2"/>
        <v>0</v>
      </c>
      <c r="K13" s="21"/>
      <c r="L13" s="31" t="s">
        <v>18</v>
      </c>
    </row>
    <row r="14" s="1" customFormat="1" ht="25" customHeight="1" spans="1:12">
      <c r="A14" s="19">
        <v>8</v>
      </c>
      <c r="B14" s="20" t="s">
        <v>32</v>
      </c>
      <c r="C14" s="20" t="s">
        <v>33</v>
      </c>
      <c r="D14" s="21">
        <v>2902.86</v>
      </c>
      <c r="E14" s="21">
        <v>2902.86</v>
      </c>
      <c r="F14" s="21"/>
      <c r="G14" s="21">
        <v>3662</v>
      </c>
      <c r="H14" s="21">
        <v>3662</v>
      </c>
      <c r="I14" s="21"/>
      <c r="J14" s="21">
        <f t="shared" si="2"/>
        <v>759.14</v>
      </c>
      <c r="K14" s="21"/>
      <c r="L14" s="31" t="s">
        <v>18</v>
      </c>
    </row>
    <row r="15" s="1" customFormat="1" ht="25" customHeight="1" spans="1:12">
      <c r="A15" s="19">
        <v>9</v>
      </c>
      <c r="B15" s="20" t="s">
        <v>34</v>
      </c>
      <c r="C15" s="20" t="s">
        <v>35</v>
      </c>
      <c r="D15" s="21">
        <v>460</v>
      </c>
      <c r="E15" s="21">
        <v>460</v>
      </c>
      <c r="F15" s="21"/>
      <c r="G15" s="21">
        <v>460</v>
      </c>
      <c r="H15" s="21">
        <v>460</v>
      </c>
      <c r="I15" s="21"/>
      <c r="J15" s="21">
        <f t="shared" si="2"/>
        <v>0</v>
      </c>
      <c r="K15" s="21"/>
      <c r="L15" s="31" t="s">
        <v>18</v>
      </c>
    </row>
    <row r="16" s="1" customFormat="1" ht="25" customHeight="1" spans="1:12">
      <c r="A16" s="19">
        <v>10</v>
      </c>
      <c r="B16" s="20" t="s">
        <v>34</v>
      </c>
      <c r="C16" s="20" t="s">
        <v>36</v>
      </c>
      <c r="D16" s="21">
        <v>345</v>
      </c>
      <c r="E16" s="21">
        <v>345</v>
      </c>
      <c r="F16" s="21"/>
      <c r="G16" s="21">
        <v>345</v>
      </c>
      <c r="H16" s="21">
        <v>345</v>
      </c>
      <c r="I16" s="21"/>
      <c r="J16" s="21">
        <f t="shared" si="2"/>
        <v>0</v>
      </c>
      <c r="K16" s="21"/>
      <c r="L16" s="31" t="s">
        <v>18</v>
      </c>
    </row>
    <row r="17" s="1" customFormat="1" ht="25" customHeight="1" spans="1:12">
      <c r="A17" s="19">
        <v>11</v>
      </c>
      <c r="B17" s="20" t="s">
        <v>34</v>
      </c>
      <c r="C17" s="20" t="s">
        <v>37</v>
      </c>
      <c r="D17" s="21">
        <v>2417</v>
      </c>
      <c r="E17" s="21">
        <v>2417</v>
      </c>
      <c r="F17" s="21"/>
      <c r="G17" s="21">
        <v>2417</v>
      </c>
      <c r="H17" s="21">
        <v>2417</v>
      </c>
      <c r="I17" s="21"/>
      <c r="J17" s="21">
        <f t="shared" si="2"/>
        <v>0</v>
      </c>
      <c r="K17" s="21"/>
      <c r="L17" s="31" t="s">
        <v>25</v>
      </c>
    </row>
    <row r="18" s="1" customFormat="1" ht="25" customHeight="1" spans="1:12">
      <c r="A18" s="19">
        <v>12</v>
      </c>
      <c r="B18" s="20" t="s">
        <v>38</v>
      </c>
      <c r="C18" s="20" t="s">
        <v>39</v>
      </c>
      <c r="D18" s="21">
        <v>108</v>
      </c>
      <c r="E18" s="21">
        <v>108</v>
      </c>
      <c r="F18" s="21"/>
      <c r="G18" s="21">
        <v>108</v>
      </c>
      <c r="H18" s="21">
        <v>108</v>
      </c>
      <c r="I18" s="21"/>
      <c r="J18" s="21">
        <f t="shared" si="2"/>
        <v>0</v>
      </c>
      <c r="K18" s="21"/>
      <c r="L18" s="31" t="s">
        <v>18</v>
      </c>
    </row>
    <row r="19" s="1" customFormat="1" ht="25" customHeight="1" spans="1:12">
      <c r="A19" s="19">
        <v>13</v>
      </c>
      <c r="B19" s="20" t="s">
        <v>38</v>
      </c>
      <c r="C19" s="20" t="s">
        <v>39</v>
      </c>
      <c r="D19" s="21">
        <v>108</v>
      </c>
      <c r="E19" s="21">
        <v>108</v>
      </c>
      <c r="F19" s="21"/>
      <c r="G19" s="21">
        <v>108</v>
      </c>
      <c r="H19" s="21">
        <v>108</v>
      </c>
      <c r="I19" s="21"/>
      <c r="J19" s="21">
        <f t="shared" si="2"/>
        <v>0</v>
      </c>
      <c r="K19" s="21"/>
      <c r="L19" s="31" t="s">
        <v>18</v>
      </c>
    </row>
    <row r="20" s="1" customFormat="1" ht="25" customHeight="1" spans="1:12">
      <c r="A20" s="19">
        <v>14</v>
      </c>
      <c r="B20" s="20" t="s">
        <v>38</v>
      </c>
      <c r="C20" s="20" t="s">
        <v>40</v>
      </c>
      <c r="D20" s="21">
        <v>579</v>
      </c>
      <c r="E20" s="21">
        <v>579</v>
      </c>
      <c r="F20" s="21"/>
      <c r="G20" s="21">
        <v>579</v>
      </c>
      <c r="H20" s="21">
        <v>579</v>
      </c>
      <c r="I20" s="21"/>
      <c r="J20" s="21">
        <f t="shared" si="2"/>
        <v>0</v>
      </c>
      <c r="K20" s="21"/>
      <c r="L20" s="31" t="s">
        <v>18</v>
      </c>
    </row>
    <row r="21" s="1" customFormat="1" ht="25" customHeight="1" spans="1:12">
      <c r="A21" s="19">
        <v>15</v>
      </c>
      <c r="B21" s="20" t="s">
        <v>38</v>
      </c>
      <c r="C21" s="22" t="s">
        <v>41</v>
      </c>
      <c r="D21" s="21">
        <v>678</v>
      </c>
      <c r="E21" s="21">
        <v>678</v>
      </c>
      <c r="F21" s="21"/>
      <c r="G21" s="21">
        <v>678</v>
      </c>
      <c r="H21" s="21">
        <v>678</v>
      </c>
      <c r="I21" s="21"/>
      <c r="J21" s="21">
        <f t="shared" si="2"/>
        <v>0</v>
      </c>
      <c r="K21" s="21"/>
      <c r="L21" s="31" t="s">
        <v>18</v>
      </c>
    </row>
    <row r="22" s="1" customFormat="1" ht="25" customHeight="1" spans="1:12">
      <c r="A22" s="19">
        <v>16</v>
      </c>
      <c r="B22" s="20" t="s">
        <v>42</v>
      </c>
      <c r="C22" s="20" t="s">
        <v>43</v>
      </c>
      <c r="D22" s="21">
        <v>144</v>
      </c>
      <c r="E22" s="21">
        <v>144</v>
      </c>
      <c r="F22" s="21"/>
      <c r="G22" s="21">
        <v>144</v>
      </c>
      <c r="H22" s="21">
        <v>144</v>
      </c>
      <c r="I22" s="21"/>
      <c r="J22" s="21">
        <f t="shared" si="2"/>
        <v>0</v>
      </c>
      <c r="K22" s="21"/>
      <c r="L22" s="31" t="s">
        <v>18</v>
      </c>
    </row>
    <row r="23" s="1" customFormat="1" ht="25" customHeight="1" spans="1:12">
      <c r="A23" s="19">
        <v>17</v>
      </c>
      <c r="B23" s="20" t="s">
        <v>44</v>
      </c>
      <c r="C23" s="20" t="s">
        <v>45</v>
      </c>
      <c r="D23" s="21">
        <v>134</v>
      </c>
      <c r="E23" s="21">
        <v>134</v>
      </c>
      <c r="F23" s="21"/>
      <c r="G23" s="21">
        <v>134</v>
      </c>
      <c r="H23" s="21">
        <v>134</v>
      </c>
      <c r="I23" s="21"/>
      <c r="J23" s="21">
        <f t="shared" si="2"/>
        <v>0</v>
      </c>
      <c r="K23" s="21"/>
      <c r="L23" s="31" t="s">
        <v>18</v>
      </c>
    </row>
    <row r="24" s="1" customFormat="1" ht="25" customHeight="1" spans="1:12">
      <c r="A24" s="19">
        <v>18</v>
      </c>
      <c r="B24" s="20" t="s">
        <v>46</v>
      </c>
      <c r="C24" s="20" t="s">
        <v>47</v>
      </c>
      <c r="D24" s="21">
        <v>14.56</v>
      </c>
      <c r="E24" s="21">
        <v>14.56</v>
      </c>
      <c r="F24" s="21"/>
      <c r="G24" s="21">
        <v>12.94</v>
      </c>
      <c r="H24" s="21">
        <v>12.94</v>
      </c>
      <c r="I24" s="21"/>
      <c r="J24" s="21"/>
      <c r="K24" s="32">
        <f>G24-D24</f>
        <v>-1.62</v>
      </c>
      <c r="L24" s="31" t="s">
        <v>18</v>
      </c>
    </row>
    <row r="25" s="1" customFormat="1" ht="25" customHeight="1" spans="1:12">
      <c r="A25" s="19">
        <v>19</v>
      </c>
      <c r="B25" s="20" t="s">
        <v>48</v>
      </c>
      <c r="C25" s="20" t="s">
        <v>49</v>
      </c>
      <c r="D25" s="21">
        <v>88</v>
      </c>
      <c r="E25" s="21">
        <v>88</v>
      </c>
      <c r="F25" s="21"/>
      <c r="G25" s="21">
        <v>88</v>
      </c>
      <c r="H25" s="21">
        <v>88</v>
      </c>
      <c r="I25" s="21"/>
      <c r="J25" s="21">
        <f t="shared" ref="J25:J43" si="3">G25-D25</f>
        <v>0</v>
      </c>
      <c r="K25" s="21"/>
      <c r="L25" s="31" t="s">
        <v>18</v>
      </c>
    </row>
    <row r="26" s="1" customFormat="1" ht="25" customHeight="1" spans="1:12">
      <c r="A26" s="19">
        <v>20</v>
      </c>
      <c r="B26" s="20" t="s">
        <v>48</v>
      </c>
      <c r="C26" s="20" t="s">
        <v>49</v>
      </c>
      <c r="D26" s="21">
        <v>88</v>
      </c>
      <c r="E26" s="21">
        <v>88</v>
      </c>
      <c r="F26" s="21"/>
      <c r="G26" s="21">
        <v>88</v>
      </c>
      <c r="H26" s="21">
        <v>88</v>
      </c>
      <c r="I26" s="21"/>
      <c r="J26" s="21">
        <f t="shared" si="3"/>
        <v>0</v>
      </c>
      <c r="K26" s="21"/>
      <c r="L26" s="31" t="s">
        <v>18</v>
      </c>
    </row>
    <row r="27" s="1" customFormat="1" ht="25" customHeight="1" spans="1:12">
      <c r="A27" s="19">
        <v>21</v>
      </c>
      <c r="B27" s="20" t="s">
        <v>50</v>
      </c>
      <c r="C27" s="20" t="s">
        <v>51</v>
      </c>
      <c r="D27" s="21">
        <v>1502.01</v>
      </c>
      <c r="E27" s="21">
        <v>1502.01</v>
      </c>
      <c r="F27" s="21"/>
      <c r="G27" s="21">
        <v>1502.01</v>
      </c>
      <c r="H27" s="21">
        <v>1502.01</v>
      </c>
      <c r="I27" s="21"/>
      <c r="J27" s="21">
        <f t="shared" si="3"/>
        <v>0</v>
      </c>
      <c r="K27" s="21"/>
      <c r="L27" s="31" t="s">
        <v>18</v>
      </c>
    </row>
    <row r="28" s="1" customFormat="1" ht="25" customHeight="1" spans="1:12">
      <c r="A28" s="19">
        <v>22</v>
      </c>
      <c r="B28" s="20" t="s">
        <v>50</v>
      </c>
      <c r="C28" s="20" t="s">
        <v>52</v>
      </c>
      <c r="D28" s="21">
        <v>24.15</v>
      </c>
      <c r="E28" s="21">
        <v>24.15</v>
      </c>
      <c r="F28" s="21"/>
      <c r="G28" s="21">
        <v>24.15</v>
      </c>
      <c r="H28" s="21">
        <v>24.15</v>
      </c>
      <c r="I28" s="21"/>
      <c r="J28" s="21">
        <f t="shared" si="3"/>
        <v>0</v>
      </c>
      <c r="K28" s="21"/>
      <c r="L28" s="31" t="s">
        <v>18</v>
      </c>
    </row>
    <row r="29" s="1" customFormat="1" ht="25" customHeight="1" spans="1:12">
      <c r="A29" s="19">
        <v>23</v>
      </c>
      <c r="B29" s="20" t="s">
        <v>50</v>
      </c>
      <c r="C29" s="20" t="s">
        <v>53</v>
      </c>
      <c r="D29" s="21">
        <v>10</v>
      </c>
      <c r="E29" s="21">
        <v>10</v>
      </c>
      <c r="F29" s="21"/>
      <c r="G29" s="21">
        <v>10</v>
      </c>
      <c r="H29" s="21">
        <v>10</v>
      </c>
      <c r="I29" s="21"/>
      <c r="J29" s="21">
        <f t="shared" si="3"/>
        <v>0</v>
      </c>
      <c r="K29" s="21"/>
      <c r="L29" s="31" t="s">
        <v>18</v>
      </c>
    </row>
    <row r="30" s="1" customFormat="1" ht="25" customHeight="1" spans="1:12">
      <c r="A30" s="19">
        <v>24</v>
      </c>
      <c r="B30" s="20" t="s">
        <v>54</v>
      </c>
      <c r="C30" s="20" t="s">
        <v>55</v>
      </c>
      <c r="D30" s="21">
        <v>153.32</v>
      </c>
      <c r="E30" s="21">
        <v>153.32</v>
      </c>
      <c r="F30" s="21"/>
      <c r="G30" s="21">
        <v>153.32</v>
      </c>
      <c r="H30" s="21">
        <v>153.32</v>
      </c>
      <c r="I30" s="21"/>
      <c r="J30" s="21">
        <f t="shared" si="3"/>
        <v>0</v>
      </c>
      <c r="K30" s="21"/>
      <c r="L30" s="31" t="s">
        <v>18</v>
      </c>
    </row>
    <row r="31" s="1" customFormat="1" ht="25" customHeight="1" spans="1:12">
      <c r="A31" s="19">
        <v>25</v>
      </c>
      <c r="B31" s="20" t="s">
        <v>56</v>
      </c>
      <c r="C31" s="20" t="s">
        <v>57</v>
      </c>
      <c r="D31" s="21">
        <v>8329.03</v>
      </c>
      <c r="E31" s="21">
        <v>8329.03</v>
      </c>
      <c r="F31" s="21"/>
      <c r="G31" s="21">
        <v>8999.06</v>
      </c>
      <c r="H31" s="21">
        <v>8999.06</v>
      </c>
      <c r="I31" s="21"/>
      <c r="J31" s="21">
        <f t="shared" si="3"/>
        <v>670.029999999999</v>
      </c>
      <c r="K31" s="21"/>
      <c r="L31" s="31" t="s">
        <v>18</v>
      </c>
    </row>
    <row r="32" s="1" customFormat="1" ht="25" customHeight="1" spans="1:12">
      <c r="A32" s="19">
        <v>26</v>
      </c>
      <c r="B32" s="20" t="s">
        <v>58</v>
      </c>
      <c r="C32" s="22" t="s">
        <v>59</v>
      </c>
      <c r="D32" s="21">
        <v>1.81</v>
      </c>
      <c r="E32" s="21">
        <v>1.81</v>
      </c>
      <c r="F32" s="21"/>
      <c r="G32" s="21">
        <v>9.05</v>
      </c>
      <c r="H32" s="21">
        <v>9.05</v>
      </c>
      <c r="I32" s="21"/>
      <c r="J32" s="21">
        <f t="shared" si="3"/>
        <v>7.24</v>
      </c>
      <c r="K32" s="21"/>
      <c r="L32" s="31" t="s">
        <v>18</v>
      </c>
    </row>
    <row r="33" s="1" customFormat="1" ht="25" customHeight="1" spans="1:12">
      <c r="A33" s="19">
        <v>27</v>
      </c>
      <c r="B33" s="20" t="s">
        <v>60</v>
      </c>
      <c r="C33" s="20" t="s">
        <v>61</v>
      </c>
      <c r="D33" s="21">
        <v>12992</v>
      </c>
      <c r="E33" s="21">
        <v>12992</v>
      </c>
      <c r="F33" s="21"/>
      <c r="G33" s="21">
        <v>12992</v>
      </c>
      <c r="H33" s="21">
        <v>12992</v>
      </c>
      <c r="I33" s="21"/>
      <c r="J33" s="21">
        <f t="shared" si="3"/>
        <v>0</v>
      </c>
      <c r="K33" s="21"/>
      <c r="L33" s="31" t="s">
        <v>18</v>
      </c>
    </row>
    <row r="34" s="1" customFormat="1" ht="25" customHeight="1" spans="1:12">
      <c r="A34" s="19">
        <v>28</v>
      </c>
      <c r="B34" s="20" t="s">
        <v>62</v>
      </c>
      <c r="C34" s="20" t="s">
        <v>63</v>
      </c>
      <c r="D34" s="21">
        <v>48</v>
      </c>
      <c r="E34" s="21">
        <v>48</v>
      </c>
      <c r="F34" s="21"/>
      <c r="G34" s="21">
        <v>48</v>
      </c>
      <c r="H34" s="21">
        <v>48</v>
      </c>
      <c r="I34" s="21"/>
      <c r="J34" s="21">
        <f t="shared" si="3"/>
        <v>0</v>
      </c>
      <c r="K34" s="21"/>
      <c r="L34" s="31" t="s">
        <v>18</v>
      </c>
    </row>
    <row r="35" s="1" customFormat="1" ht="25" customHeight="1" spans="1:12">
      <c r="A35" s="19">
        <v>29</v>
      </c>
      <c r="B35" s="20" t="s">
        <v>64</v>
      </c>
      <c r="C35" s="20" t="s">
        <v>65</v>
      </c>
      <c r="D35" s="21">
        <v>298.49</v>
      </c>
      <c r="E35" s="21">
        <v>298.49</v>
      </c>
      <c r="F35" s="21"/>
      <c r="G35" s="21">
        <v>299.81</v>
      </c>
      <c r="H35" s="21">
        <v>299.81</v>
      </c>
      <c r="I35" s="21"/>
      <c r="J35" s="21">
        <f t="shared" si="3"/>
        <v>1.31999999999999</v>
      </c>
      <c r="K35" s="21"/>
      <c r="L35" s="31" t="s">
        <v>18</v>
      </c>
    </row>
    <row r="36" s="1" customFormat="1" ht="25" customHeight="1" spans="1:12">
      <c r="A36" s="19">
        <v>30</v>
      </c>
      <c r="B36" s="20" t="s">
        <v>66</v>
      </c>
      <c r="C36" s="20" t="s">
        <v>67</v>
      </c>
      <c r="D36" s="21">
        <v>6124.22</v>
      </c>
      <c r="E36" s="21">
        <v>6124.22</v>
      </c>
      <c r="F36" s="21"/>
      <c r="G36" s="21">
        <v>6227.3</v>
      </c>
      <c r="H36" s="21">
        <v>6227.3</v>
      </c>
      <c r="I36" s="21"/>
      <c r="J36" s="21">
        <f t="shared" si="3"/>
        <v>103.08</v>
      </c>
      <c r="K36" s="21"/>
      <c r="L36" s="31" t="s">
        <v>18</v>
      </c>
    </row>
    <row r="37" s="1" customFormat="1" ht="25" customHeight="1" spans="1:12">
      <c r="A37" s="19">
        <v>31</v>
      </c>
      <c r="B37" s="23" t="s">
        <v>68</v>
      </c>
      <c r="C37" s="24" t="s">
        <v>69</v>
      </c>
      <c r="D37" s="21">
        <v>1305.728</v>
      </c>
      <c r="E37" s="21">
        <v>1305.728</v>
      </c>
      <c r="F37" s="21"/>
      <c r="G37" s="21">
        <v>1520.11</v>
      </c>
      <c r="H37" s="21">
        <v>1520.11</v>
      </c>
      <c r="I37" s="21"/>
      <c r="J37" s="21">
        <f t="shared" si="3"/>
        <v>214.382</v>
      </c>
      <c r="K37" s="21"/>
      <c r="L37" s="31" t="s">
        <v>18</v>
      </c>
    </row>
    <row r="38" s="1" customFormat="1" ht="25" customHeight="1" spans="1:12">
      <c r="A38" s="19">
        <v>32</v>
      </c>
      <c r="B38" s="20" t="s">
        <v>70</v>
      </c>
      <c r="C38" s="20" t="s">
        <v>71</v>
      </c>
      <c r="D38" s="21">
        <v>110</v>
      </c>
      <c r="E38" s="21">
        <v>110</v>
      </c>
      <c r="F38" s="21"/>
      <c r="G38" s="21">
        <v>110</v>
      </c>
      <c r="H38" s="21">
        <v>110</v>
      </c>
      <c r="I38" s="21"/>
      <c r="J38" s="21">
        <f t="shared" si="3"/>
        <v>0</v>
      </c>
      <c r="K38" s="21"/>
      <c r="L38" s="31" t="s">
        <v>18</v>
      </c>
    </row>
    <row r="39" s="1" customFormat="1" ht="25" customHeight="1" spans="1:12">
      <c r="A39" s="19">
        <v>33</v>
      </c>
      <c r="B39" s="20" t="s">
        <v>72</v>
      </c>
      <c r="C39" s="20" t="s">
        <v>73</v>
      </c>
      <c r="D39" s="21">
        <v>119</v>
      </c>
      <c r="E39" s="21">
        <v>119</v>
      </c>
      <c r="F39" s="21"/>
      <c r="G39" s="21">
        <v>119</v>
      </c>
      <c r="H39" s="21">
        <v>119</v>
      </c>
      <c r="I39" s="21"/>
      <c r="J39" s="21">
        <f t="shared" si="3"/>
        <v>0</v>
      </c>
      <c r="K39" s="21"/>
      <c r="L39" s="31" t="s">
        <v>18</v>
      </c>
    </row>
    <row r="40" s="1" customFormat="1" ht="25" customHeight="1" spans="1:12">
      <c r="A40" s="19">
        <v>34</v>
      </c>
      <c r="B40" s="20" t="s">
        <v>72</v>
      </c>
      <c r="C40" s="20" t="s">
        <v>73</v>
      </c>
      <c r="D40" s="21">
        <v>119</v>
      </c>
      <c r="E40" s="21">
        <v>119</v>
      </c>
      <c r="F40" s="21"/>
      <c r="G40" s="21">
        <v>119</v>
      </c>
      <c r="H40" s="21">
        <v>119</v>
      </c>
      <c r="I40" s="21"/>
      <c r="J40" s="21">
        <f t="shared" si="3"/>
        <v>0</v>
      </c>
      <c r="K40" s="21"/>
      <c r="L40" s="31" t="s">
        <v>74</v>
      </c>
    </row>
    <row r="41" s="1" customFormat="1" ht="25" customHeight="1" spans="1:12">
      <c r="A41" s="19">
        <v>35</v>
      </c>
      <c r="B41" s="20" t="s">
        <v>75</v>
      </c>
      <c r="C41" s="22" t="s">
        <v>76</v>
      </c>
      <c r="D41" s="21">
        <v>475</v>
      </c>
      <c r="E41" s="21">
        <v>475</v>
      </c>
      <c r="F41" s="21"/>
      <c r="G41" s="21">
        <v>475</v>
      </c>
      <c r="H41" s="21">
        <v>475</v>
      </c>
      <c r="I41" s="21"/>
      <c r="J41" s="21">
        <f t="shared" si="3"/>
        <v>0</v>
      </c>
      <c r="K41" s="21"/>
      <c r="L41" s="31" t="s">
        <v>18</v>
      </c>
    </row>
    <row r="42" s="1" customFormat="1" ht="25" customHeight="1" spans="1:12">
      <c r="A42" s="19">
        <v>36</v>
      </c>
      <c r="B42" s="20" t="s">
        <v>75</v>
      </c>
      <c r="C42" s="20" t="s">
        <v>77</v>
      </c>
      <c r="D42" s="21">
        <v>100</v>
      </c>
      <c r="E42" s="21">
        <v>100</v>
      </c>
      <c r="F42" s="21"/>
      <c r="G42" s="21">
        <v>100</v>
      </c>
      <c r="H42" s="21">
        <v>100</v>
      </c>
      <c r="I42" s="21"/>
      <c r="J42" s="21">
        <f t="shared" si="3"/>
        <v>0</v>
      </c>
      <c r="K42" s="21"/>
      <c r="L42" s="31" t="s">
        <v>18</v>
      </c>
    </row>
    <row r="43" s="1" customFormat="1" ht="25" customHeight="1" spans="1:12">
      <c r="A43" s="19">
        <v>37</v>
      </c>
      <c r="B43" s="20" t="s">
        <v>78</v>
      </c>
      <c r="C43" s="20" t="s">
        <v>79</v>
      </c>
      <c r="D43" s="21">
        <v>48</v>
      </c>
      <c r="E43" s="21">
        <v>48</v>
      </c>
      <c r="F43" s="21"/>
      <c r="G43" s="21">
        <v>48</v>
      </c>
      <c r="H43" s="21">
        <v>48</v>
      </c>
      <c r="I43" s="21"/>
      <c r="J43" s="21">
        <f t="shared" si="3"/>
        <v>0</v>
      </c>
      <c r="K43" s="21"/>
      <c r="L43" s="31" t="s">
        <v>18</v>
      </c>
    </row>
    <row r="44" s="1" customFormat="1" ht="25" customHeight="1" spans="1:12">
      <c r="A44" s="19">
        <v>38</v>
      </c>
      <c r="B44" s="20" t="s">
        <v>80</v>
      </c>
      <c r="C44" s="20" t="s">
        <v>81</v>
      </c>
      <c r="D44" s="21">
        <v>3273.87</v>
      </c>
      <c r="E44" s="21">
        <v>3273.87</v>
      </c>
      <c r="F44" s="21"/>
      <c r="G44" s="21">
        <v>3223.87</v>
      </c>
      <c r="H44" s="21">
        <v>3223.87</v>
      </c>
      <c r="I44" s="21"/>
      <c r="J44" s="21"/>
      <c r="K44" s="33">
        <f>G44-D44</f>
        <v>-50</v>
      </c>
      <c r="L44" s="31" t="s">
        <v>25</v>
      </c>
    </row>
    <row r="45" s="1" customFormat="1" ht="25" customHeight="1" spans="1:12">
      <c r="A45" s="19">
        <v>39</v>
      </c>
      <c r="B45" s="20" t="s">
        <v>80</v>
      </c>
      <c r="C45" s="20" t="s">
        <v>82</v>
      </c>
      <c r="D45" s="21">
        <v>535</v>
      </c>
      <c r="E45" s="21">
        <v>535</v>
      </c>
      <c r="F45" s="21"/>
      <c r="G45" s="21">
        <v>375.47</v>
      </c>
      <c r="H45" s="21">
        <v>375.47</v>
      </c>
      <c r="I45" s="21"/>
      <c r="J45" s="21"/>
      <c r="K45" s="33">
        <v>-159.53</v>
      </c>
      <c r="L45" s="31" t="s">
        <v>25</v>
      </c>
    </row>
    <row r="46" s="1" customFormat="1" ht="25" customHeight="1" spans="1:12">
      <c r="A46" s="19">
        <v>40</v>
      </c>
      <c r="B46" s="20" t="s">
        <v>83</v>
      </c>
      <c r="C46" s="22" t="s">
        <v>84</v>
      </c>
      <c r="D46" s="21">
        <v>95.48</v>
      </c>
      <c r="E46" s="21">
        <v>95.48</v>
      </c>
      <c r="F46" s="21"/>
      <c r="G46" s="21">
        <v>288.76</v>
      </c>
      <c r="H46" s="21">
        <v>288.76</v>
      </c>
      <c r="I46" s="21"/>
      <c r="J46" s="21">
        <f t="shared" ref="J46:J49" si="4">G46-D46</f>
        <v>193.28</v>
      </c>
      <c r="K46" s="21"/>
      <c r="L46" s="31" t="s">
        <v>18</v>
      </c>
    </row>
    <row r="47" s="1" customFormat="1" ht="25" customHeight="1" spans="1:12">
      <c r="A47" s="19">
        <v>41</v>
      </c>
      <c r="B47" s="25" t="s">
        <v>85</v>
      </c>
      <c r="C47" s="25" t="s">
        <v>86</v>
      </c>
      <c r="D47" s="21">
        <v>158.05</v>
      </c>
      <c r="E47" s="21">
        <v>158.05</v>
      </c>
      <c r="F47" s="21"/>
      <c r="G47" s="21">
        <v>567.24</v>
      </c>
      <c r="H47" s="21">
        <v>567.24</v>
      </c>
      <c r="I47" s="21"/>
      <c r="J47" s="21">
        <f t="shared" si="4"/>
        <v>409.19</v>
      </c>
      <c r="K47" s="21"/>
      <c r="L47" s="31" t="s">
        <v>18</v>
      </c>
    </row>
    <row r="48" s="1" customFormat="1" ht="25" customHeight="1" spans="1:12">
      <c r="A48" s="19">
        <v>42</v>
      </c>
      <c r="B48" s="20" t="s">
        <v>87</v>
      </c>
      <c r="C48" s="20" t="s">
        <v>88</v>
      </c>
      <c r="D48" s="21">
        <v>1436.89</v>
      </c>
      <c r="E48" s="21">
        <v>1436.89</v>
      </c>
      <c r="F48" s="21"/>
      <c r="G48" s="21">
        <v>2821.18</v>
      </c>
      <c r="H48" s="21">
        <v>2821.18</v>
      </c>
      <c r="I48" s="21"/>
      <c r="J48" s="21">
        <f t="shared" si="4"/>
        <v>1384.29</v>
      </c>
      <c r="K48" s="21"/>
      <c r="L48" s="31" t="s">
        <v>25</v>
      </c>
    </row>
    <row r="49" s="1" customFormat="1" ht="27" customHeight="1" spans="1:12">
      <c r="A49" s="19">
        <v>43</v>
      </c>
      <c r="B49" s="20" t="s">
        <v>89</v>
      </c>
      <c r="C49" s="20" t="s">
        <v>90</v>
      </c>
      <c r="D49" s="21">
        <v>732.3</v>
      </c>
      <c r="E49" s="21">
        <v>732.3</v>
      </c>
      <c r="F49" s="21"/>
      <c r="G49" s="21">
        <v>1903.75</v>
      </c>
      <c r="H49" s="21">
        <v>1903.75</v>
      </c>
      <c r="I49" s="21"/>
      <c r="J49" s="21">
        <f t="shared" si="4"/>
        <v>1171.45</v>
      </c>
      <c r="K49" s="21"/>
      <c r="L49" s="31" t="s">
        <v>18</v>
      </c>
    </row>
  </sheetData>
  <mergeCells count="16">
    <mergeCell ref="A1:L1"/>
    <mergeCell ref="J2:L2"/>
    <mergeCell ref="D3:F3"/>
    <mergeCell ref="G3:I3"/>
    <mergeCell ref="J3:K3"/>
    <mergeCell ref="E4:F4"/>
    <mergeCell ref="H4:I4"/>
    <mergeCell ref="A6:C6"/>
    <mergeCell ref="A3:A5"/>
    <mergeCell ref="B3:B5"/>
    <mergeCell ref="C3:C5"/>
    <mergeCell ref="D4:D5"/>
    <mergeCell ref="G4:G5"/>
    <mergeCell ref="J4:J5"/>
    <mergeCell ref="K4:K5"/>
    <mergeCell ref="L3:L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2026-09-10T03:07:58Z</dcterms:created>
  <dcterms:modified xsi:type="dcterms:W3CDTF">2026-09-10T03:23:21Z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