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10045"/>
  </bookViews>
  <sheets>
    <sheet name="表一" sheetId="1" r:id="rId1"/>
    <sheet name="表二" sheetId="2" r:id="rId2"/>
    <sheet name="表三" sheetId="3" r:id="rId3"/>
    <sheet name="表四" sheetId="4" r:id="rId4"/>
    <sheet name="表五" sheetId="6" r:id="rId5"/>
    <sheet name="表六" sheetId="7" r:id="rId6"/>
    <sheet name="表七" sheetId="8" r:id="rId7"/>
  </sheets>
  <calcPr calcId="144525"/>
</workbook>
</file>

<file path=xl/sharedStrings.xml><?xml version="1.0" encoding="utf-8"?>
<sst xmlns="http://schemas.openxmlformats.org/spreadsheetml/2006/main" count="188" uniqueCount="88">
  <si>
    <t>表一 ：喀什地区2025年社会保险基金预算执行情况和2026年社会保险基金预算安排平衡表</t>
  </si>
  <si>
    <t>单位：万元</t>
  </si>
  <si>
    <r>
      <rPr>
        <sz val="11"/>
        <color theme="1"/>
        <rFont val="宋体"/>
        <charset val="134"/>
      </rPr>
      <t>收</t>
    </r>
    <r>
      <rPr>
        <sz val="11"/>
        <color theme="1"/>
        <rFont val="Times New Roman"/>
        <charset val="134"/>
      </rPr>
      <t xml:space="preserve">                         </t>
    </r>
    <r>
      <rPr>
        <sz val="11"/>
        <color theme="1"/>
        <rFont val="宋体"/>
        <charset val="134"/>
      </rPr>
      <t>入</t>
    </r>
  </si>
  <si>
    <r>
      <rPr>
        <sz val="11"/>
        <color theme="1"/>
        <rFont val="宋体"/>
        <charset val="134"/>
      </rPr>
      <t>支</t>
    </r>
    <r>
      <rPr>
        <sz val="11"/>
        <color theme="1"/>
        <rFont val="Times New Roman"/>
        <charset val="134"/>
      </rPr>
      <t xml:space="preserve">                        </t>
    </r>
    <r>
      <rPr>
        <sz val="11"/>
        <color theme="1"/>
        <rFont val="宋体"/>
        <charset val="134"/>
      </rPr>
      <t>出</t>
    </r>
  </si>
  <si>
    <r>
      <rPr>
        <sz val="11"/>
        <color theme="1"/>
        <rFont val="宋体"/>
        <charset val="134"/>
      </rPr>
      <t>科目代码</t>
    </r>
  </si>
  <si>
    <r>
      <rPr>
        <sz val="11"/>
        <color theme="1"/>
        <rFont val="宋体"/>
        <charset val="134"/>
      </rPr>
      <t>科目名称</t>
    </r>
  </si>
  <si>
    <t>2025年
预计执行数</t>
  </si>
  <si>
    <t>2026年
预算数</t>
  </si>
  <si>
    <r>
      <rPr>
        <sz val="11"/>
        <color theme="1"/>
        <rFont val="宋体"/>
        <charset val="134"/>
      </rPr>
      <t>一、企业职工基本养老保险基金收入</t>
    </r>
  </si>
  <si>
    <r>
      <rPr>
        <sz val="11"/>
        <color theme="1"/>
        <rFont val="宋体"/>
        <charset val="134"/>
      </rPr>
      <t>一、企业职工基本养老保险基金支出</t>
    </r>
  </si>
  <si>
    <r>
      <rPr>
        <sz val="11"/>
        <color theme="1"/>
        <rFont val="宋体"/>
        <charset val="134"/>
      </rPr>
      <t>二、失业保险基金收入</t>
    </r>
  </si>
  <si>
    <r>
      <rPr>
        <sz val="11"/>
        <color theme="1"/>
        <rFont val="宋体"/>
        <charset val="134"/>
      </rPr>
      <t>二、失业保险基金支出</t>
    </r>
  </si>
  <si>
    <r>
      <rPr>
        <sz val="11"/>
        <color theme="1"/>
        <rFont val="宋体"/>
        <charset val="134"/>
      </rPr>
      <t>三、职工基本医疗保险基金收入</t>
    </r>
  </si>
  <si>
    <r>
      <rPr>
        <sz val="11"/>
        <color theme="1"/>
        <rFont val="宋体"/>
        <charset val="134"/>
      </rPr>
      <t>三、职工基本医疗保险基金支出</t>
    </r>
  </si>
  <si>
    <r>
      <rPr>
        <sz val="11"/>
        <color theme="1"/>
        <rFont val="宋体"/>
        <charset val="134"/>
      </rPr>
      <t>四、工伤保险基金收入</t>
    </r>
  </si>
  <si>
    <r>
      <rPr>
        <sz val="11"/>
        <color theme="1"/>
        <rFont val="宋体"/>
        <charset val="134"/>
      </rPr>
      <t>四、工伤保险基金支出</t>
    </r>
  </si>
  <si>
    <r>
      <rPr>
        <sz val="11"/>
        <color theme="1"/>
        <rFont val="宋体"/>
        <charset val="134"/>
      </rPr>
      <t>五、城乡居民基本养老保险基金收入</t>
    </r>
  </si>
  <si>
    <r>
      <rPr>
        <sz val="11"/>
        <color theme="1"/>
        <rFont val="宋体"/>
        <charset val="134"/>
      </rPr>
      <t>五、城乡居民基本养老保险基金支出</t>
    </r>
  </si>
  <si>
    <r>
      <rPr>
        <sz val="11"/>
        <color theme="1"/>
        <rFont val="宋体"/>
        <charset val="134"/>
      </rPr>
      <t>六、机关事业单位基本养老保险基金收入</t>
    </r>
  </si>
  <si>
    <r>
      <rPr>
        <sz val="11"/>
        <color theme="1"/>
        <rFont val="宋体"/>
        <charset val="134"/>
      </rPr>
      <t>六、机关事业单位基本养老保险基金支出</t>
    </r>
  </si>
  <si>
    <r>
      <rPr>
        <sz val="11"/>
        <color theme="1"/>
        <rFont val="宋体"/>
        <charset val="134"/>
      </rPr>
      <t>七、城乡居民基本医疗保险基金收入</t>
    </r>
  </si>
  <si>
    <r>
      <rPr>
        <sz val="11"/>
        <color theme="1"/>
        <rFont val="宋体"/>
        <charset val="134"/>
      </rPr>
      <t>七、城乡居民基本医疗保险基金支出</t>
    </r>
  </si>
  <si>
    <r>
      <rPr>
        <sz val="11"/>
        <color theme="1"/>
        <rFont val="宋体"/>
        <charset val="134"/>
      </rPr>
      <t>社会保险基金收入合计</t>
    </r>
  </si>
  <si>
    <r>
      <rPr>
        <sz val="11"/>
        <color theme="1"/>
        <rFont val="宋体"/>
        <charset val="134"/>
      </rPr>
      <t>社会保险基金收入支出</t>
    </r>
  </si>
  <si>
    <r>
      <rPr>
        <sz val="11"/>
        <color theme="1"/>
        <rFont val="宋体"/>
        <charset val="134"/>
      </rPr>
      <t>社会保险基金上年结余收入</t>
    </r>
  </si>
  <si>
    <r>
      <rPr>
        <sz val="11"/>
        <color theme="1"/>
        <rFont val="宋体"/>
        <charset val="134"/>
      </rPr>
      <t>社会保险基金年终结余</t>
    </r>
  </si>
  <si>
    <r>
      <rPr>
        <sz val="11"/>
        <color theme="1"/>
        <rFont val="宋体"/>
        <charset val="134"/>
      </rPr>
      <t>社会保险基金上级补助收入</t>
    </r>
  </si>
  <si>
    <r>
      <rPr>
        <sz val="11"/>
        <color theme="1"/>
        <rFont val="宋体"/>
        <charset val="134"/>
      </rPr>
      <t>社会保险基金补助下级支出</t>
    </r>
  </si>
  <si>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其中：企业职工基本养老保险基金中央调剂金收入</t>
    </r>
  </si>
  <si>
    <r>
      <rPr>
        <sz val="11"/>
        <color theme="1"/>
        <rFont val="宋体"/>
        <charset val="134"/>
      </rPr>
      <t>社会保险基金下级上解收入</t>
    </r>
  </si>
  <si>
    <r>
      <rPr>
        <sz val="11"/>
        <color theme="1"/>
        <rFont val="宋体"/>
        <charset val="134"/>
      </rPr>
      <t>社会保险基金上解上级支出</t>
    </r>
  </si>
  <si>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其中：企业职工基本养老保险基金中央调剂金支出</t>
    </r>
  </si>
  <si>
    <r>
      <rPr>
        <b/>
        <sz val="11"/>
        <color theme="1"/>
        <rFont val="宋体"/>
        <charset val="134"/>
      </rPr>
      <t>收入总计</t>
    </r>
  </si>
  <si>
    <r>
      <rPr>
        <b/>
        <sz val="11"/>
        <color theme="1"/>
        <rFont val="宋体"/>
        <charset val="134"/>
      </rPr>
      <t>支出总计</t>
    </r>
  </si>
  <si>
    <t>表二：喀什地区2025年社会保险基金预算收入执行情况表</t>
  </si>
  <si>
    <t>项目</t>
  </si>
  <si>
    <t>2025年预算
调整数</t>
  </si>
  <si>
    <t>2025年预计
执行数</t>
  </si>
  <si>
    <r>
      <rPr>
        <b/>
        <sz val="11"/>
        <color theme="1"/>
        <rFont val="宋体"/>
        <charset val="134"/>
      </rPr>
      <t>预计执行数为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预算数的</t>
    </r>
    <r>
      <rPr>
        <b/>
        <sz val="11"/>
        <color theme="1"/>
        <rFont val="Times New Roman"/>
        <charset val="134"/>
      </rPr>
      <t>%</t>
    </r>
  </si>
  <si>
    <t>全地区社会保险基金收入合计</t>
  </si>
  <si>
    <r>
      <rPr>
        <b/>
        <sz val="11"/>
        <color theme="1"/>
        <rFont val="Times New Roman"/>
        <charset val="134"/>
      </rPr>
      <t xml:space="preserve">  </t>
    </r>
    <r>
      <rPr>
        <b/>
        <sz val="11"/>
        <color theme="1"/>
        <rFont val="宋体"/>
        <charset val="134"/>
      </rPr>
      <t>其中：保险费收入</t>
    </r>
  </si>
  <si>
    <r>
      <rPr>
        <b/>
        <sz val="11"/>
        <color theme="1"/>
        <rFont val="Times New Roman"/>
        <charset val="134"/>
      </rPr>
      <t xml:space="preserve">        </t>
    </r>
    <r>
      <rPr>
        <b/>
        <sz val="11"/>
        <color theme="1"/>
        <rFont val="宋体"/>
        <charset val="134"/>
      </rPr>
      <t>财政补贴收入</t>
    </r>
  </si>
  <si>
    <r>
      <rPr>
        <b/>
        <sz val="11"/>
        <color theme="1"/>
        <rFont val="Times New Roman"/>
        <charset val="134"/>
      </rPr>
      <t xml:space="preserve">        </t>
    </r>
    <r>
      <rPr>
        <b/>
        <sz val="11"/>
        <color theme="1"/>
        <rFont val="宋体"/>
        <charset val="134"/>
      </rPr>
      <t>利息收入</t>
    </r>
  </si>
  <si>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其中：保险费收入</t>
    </r>
  </si>
  <si>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财政补贴收入</t>
    </r>
  </si>
  <si>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利息收入</t>
    </r>
  </si>
  <si>
    <r>
      <rPr>
        <sz val="11"/>
        <color theme="1"/>
        <rFont val="宋体"/>
        <charset val="134"/>
      </rPr>
      <t>二、城乡居民基本养老保险基金收入</t>
    </r>
  </si>
  <si>
    <r>
      <rPr>
        <sz val="11"/>
        <color theme="1"/>
        <rFont val="宋体"/>
        <charset val="134"/>
      </rPr>
      <t>三、机关事业基本养老保险基金收入</t>
    </r>
  </si>
  <si>
    <r>
      <rPr>
        <sz val="11"/>
        <color theme="1"/>
        <rFont val="宋体"/>
        <charset val="134"/>
      </rPr>
      <t>四、职工基本医疗保险基金收入</t>
    </r>
  </si>
  <si>
    <r>
      <rPr>
        <sz val="11"/>
        <color theme="1"/>
        <rFont val="宋体"/>
        <charset val="134"/>
      </rPr>
      <t>五、城乡居民基本医疗保险基金收入</t>
    </r>
  </si>
  <si>
    <r>
      <rPr>
        <sz val="11"/>
        <color theme="1"/>
        <rFont val="宋体"/>
        <charset val="134"/>
      </rPr>
      <t>六、工伤保险基金收入</t>
    </r>
  </si>
  <si>
    <r>
      <rPr>
        <sz val="11"/>
        <color theme="1"/>
        <rFont val="宋体"/>
        <charset val="134"/>
      </rPr>
      <t>七、失业保险基金收入</t>
    </r>
  </si>
  <si>
    <t>表三：喀什地区2025年社会保险基金预算支出执行情况表</t>
  </si>
  <si>
    <t>全地区社会保险基金支出合计</t>
  </si>
  <si>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其中：社会保险待遇支出</t>
    </r>
  </si>
  <si>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其中：基本养老待遇支出</t>
    </r>
  </si>
  <si>
    <r>
      <rPr>
        <sz val="11"/>
        <color theme="1"/>
        <rFont val="宋体"/>
        <charset val="134"/>
      </rPr>
      <t>二、城乡居民基本养老保险基金支出</t>
    </r>
  </si>
  <si>
    <r>
      <rPr>
        <sz val="11"/>
        <color theme="1"/>
        <rFont val="宋体"/>
        <charset val="134"/>
      </rPr>
      <t>三、机关事业基本养老保险基金支出</t>
    </r>
  </si>
  <si>
    <r>
      <rPr>
        <sz val="11"/>
        <color theme="1"/>
        <rFont val="宋体"/>
        <charset val="134"/>
      </rPr>
      <t>四、职工基本医疗保险基金支出</t>
    </r>
  </si>
  <si>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其中：基本医疗保险待遇支出</t>
    </r>
  </si>
  <si>
    <r>
      <rPr>
        <sz val="11"/>
        <color theme="1"/>
        <rFont val="宋体"/>
        <charset val="134"/>
      </rPr>
      <t>五、城乡居民基本医疗保险基金支出</t>
    </r>
  </si>
  <si>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大病保险支出</t>
    </r>
  </si>
  <si>
    <r>
      <rPr>
        <sz val="11"/>
        <color theme="1"/>
        <rFont val="宋体"/>
        <charset val="134"/>
      </rPr>
      <t>六、工伤保险基金支出</t>
    </r>
  </si>
  <si>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其中：工伤保险待遇支出</t>
    </r>
  </si>
  <si>
    <r>
      <rPr>
        <sz val="11"/>
        <color theme="1"/>
        <rFont val="宋体"/>
        <charset val="134"/>
      </rPr>
      <t>七、失业保险基金支出</t>
    </r>
  </si>
  <si>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其中：失业保险待遇支出</t>
    </r>
  </si>
  <si>
    <t>表四：喀什地区2025年社会保险基金预算结余情况表</t>
  </si>
  <si>
    <t>2025年年末累计
结余预算调整数</t>
  </si>
  <si>
    <t>2025年年末累计
结余预计数</t>
  </si>
  <si>
    <r>
      <rPr>
        <b/>
        <sz val="11"/>
        <color theme="1"/>
        <rFont val="宋体"/>
        <charset val="134"/>
      </rPr>
      <t>预计结余数为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预算数的</t>
    </r>
    <r>
      <rPr>
        <b/>
        <sz val="11"/>
        <color theme="1"/>
        <rFont val="Times New Roman"/>
        <charset val="134"/>
      </rPr>
      <t>%</t>
    </r>
  </si>
  <si>
    <t>全地区社会保险基金年末累计结余</t>
  </si>
  <si>
    <r>
      <rPr>
        <sz val="11"/>
        <color theme="1"/>
        <rFont val="宋体"/>
        <charset val="134"/>
      </rPr>
      <t>一、企业职工基本养老保险基金年末累计结余</t>
    </r>
  </si>
  <si>
    <r>
      <rPr>
        <sz val="11"/>
        <color theme="1"/>
        <rFont val="宋体"/>
        <charset val="134"/>
      </rPr>
      <t>二、城乡居民基本养老保险基金年末累计结余</t>
    </r>
  </si>
  <si>
    <r>
      <rPr>
        <sz val="11"/>
        <color theme="1"/>
        <rFont val="宋体"/>
        <charset val="134"/>
      </rPr>
      <t>三、机关事业基本养老保险基金年末累计结余</t>
    </r>
  </si>
  <si>
    <r>
      <rPr>
        <sz val="11"/>
        <color theme="1"/>
        <rFont val="宋体"/>
        <charset val="134"/>
      </rPr>
      <t>四、职工基本医疗保险基金年末累计结余</t>
    </r>
  </si>
  <si>
    <r>
      <rPr>
        <sz val="11"/>
        <color theme="1"/>
        <rFont val="宋体"/>
        <charset val="134"/>
      </rPr>
      <t>五、城乡居民基本医疗保险基金年末累计结余</t>
    </r>
  </si>
  <si>
    <r>
      <rPr>
        <sz val="11"/>
        <color theme="1"/>
        <rFont val="宋体"/>
        <charset val="134"/>
      </rPr>
      <t>六、工伤保险基金年末累计结余</t>
    </r>
  </si>
  <si>
    <r>
      <rPr>
        <sz val="11"/>
        <color theme="1"/>
        <rFont val="宋体"/>
        <charset val="134"/>
      </rPr>
      <t>七、失业保险基金年末累计结余</t>
    </r>
  </si>
  <si>
    <t>表五：喀什地区2026年社会保险基金预算收入安排表</t>
  </si>
  <si>
    <r>
      <rPr>
        <b/>
        <sz val="11"/>
        <color theme="1"/>
        <rFont val="宋体"/>
        <charset val="134"/>
      </rPr>
      <t>预算数为上年预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计执行数的</t>
    </r>
    <r>
      <rPr>
        <b/>
        <sz val="11"/>
        <color theme="1"/>
        <rFont val="Times New Roman"/>
        <charset val="134"/>
      </rPr>
      <t>%</t>
    </r>
  </si>
  <si>
    <r>
      <rPr>
        <b/>
        <sz val="11"/>
        <color theme="1"/>
        <rFont val="宋体"/>
        <charset val="134"/>
      </rPr>
      <t>全地区社会保险基金收入合计</t>
    </r>
  </si>
  <si>
    <t>表六：喀什地区2026年社会保险基金预算支出安排表</t>
  </si>
  <si>
    <r>
      <rPr>
        <b/>
        <sz val="11"/>
        <color theme="1"/>
        <rFont val="宋体"/>
        <charset val="134"/>
      </rPr>
      <t>预算数为上年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预计执行数的</t>
    </r>
    <r>
      <rPr>
        <b/>
        <sz val="11"/>
        <color theme="1"/>
        <rFont val="Times New Roman"/>
        <charset val="134"/>
      </rPr>
      <t>%</t>
    </r>
  </si>
  <si>
    <r>
      <rPr>
        <b/>
        <sz val="11"/>
        <color theme="1"/>
        <rFont val="Times New Roman"/>
        <charset val="134"/>
      </rPr>
      <t xml:space="preserve">  </t>
    </r>
    <r>
      <rPr>
        <b/>
        <sz val="11"/>
        <color theme="1"/>
        <rFont val="宋体"/>
        <charset val="134"/>
      </rPr>
      <t>其中：社会保险待遇支出</t>
    </r>
  </si>
  <si>
    <t>表七：喀什地区2026年社会保险基金预算结余安排表</t>
  </si>
  <si>
    <t>2026年年末累计
结余预算数</t>
  </si>
  <si>
    <r>
      <rPr>
        <b/>
        <sz val="11"/>
        <color theme="1"/>
        <rFont val="宋体"/>
        <charset val="134"/>
      </rPr>
      <t>预算数为上年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预计数的</t>
    </r>
    <r>
      <rPr>
        <b/>
        <sz val="11"/>
        <color theme="1"/>
        <rFont val="Times New Roman"/>
        <charset val="134"/>
      </rPr>
      <t>%</t>
    </r>
  </si>
  <si>
    <r>
      <rPr>
        <b/>
        <sz val="11"/>
        <color theme="1"/>
        <rFont val="宋体"/>
        <charset val="134"/>
      </rPr>
      <t>全地区社会保险基金年末累计结余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</si>
</sst>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0_ "/>
  </numFmts>
  <fonts count="28">
    <font>
      <sz val="11"/>
      <color theme="1"/>
      <name val="Tahoma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/>
    <xf numFmtId="42" fontId="1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5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26" fillId="29" borderId="9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0" borderId="0"/>
    <xf numFmtId="0" fontId="21" fillId="0" borderId="0">
      <alignment vertical="center"/>
    </xf>
    <xf numFmtId="0" fontId="27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0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177" fontId="2" fillId="0" borderId="1" xfId="0" applyNumberFormat="1" applyFont="1" applyBorder="1" applyAlignment="1">
      <alignment vertical="center"/>
    </xf>
    <xf numFmtId="10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5" fillId="0" borderId="1" xfId="0" applyFont="1" applyBorder="1" applyAlignment="1">
      <alignment vertical="center"/>
    </xf>
    <xf numFmtId="0" fontId="4" fillId="0" borderId="0" xfId="0" applyFont="1"/>
    <xf numFmtId="177" fontId="2" fillId="0" borderId="1" xfId="0" applyNumberFormat="1" applyFont="1" applyBorder="1"/>
    <xf numFmtId="176" fontId="2" fillId="0" borderId="1" xfId="0" applyNumberFormat="1" applyFont="1" applyBorder="1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wrapText="1"/>
    </xf>
    <xf numFmtId="4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vertical="center"/>
    </xf>
    <xf numFmtId="177" fontId="2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常规 2 2 3" xfId="37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5" xfId="51"/>
    <cellStyle name="常规 7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F22" sqref="F22"/>
    </sheetView>
  </sheetViews>
  <sheetFormatPr defaultColWidth="9" defaultRowHeight="13.7" outlineLevelCol="7"/>
  <cols>
    <col min="1" max="1" width="8.1" customWidth="1"/>
    <col min="2" max="2" width="34.2" customWidth="1"/>
    <col min="3" max="4" width="9.7" customWidth="1"/>
    <col min="5" max="5" width="8.1" customWidth="1"/>
    <col min="6" max="6" width="35.25" customWidth="1"/>
    <col min="7" max="7" width="12" customWidth="1"/>
    <col min="8" max="8" width="9.7" customWidth="1"/>
  </cols>
  <sheetData>
    <row r="1" ht="32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8.75" customHeight="1" spans="1:8">
      <c r="A2" s="4" t="s">
        <v>1</v>
      </c>
      <c r="B2" s="16"/>
      <c r="C2" s="16"/>
      <c r="D2" s="16"/>
      <c r="E2" s="16"/>
      <c r="F2" s="16"/>
      <c r="G2" s="16"/>
      <c r="H2" s="16"/>
    </row>
    <row r="3" s="25" customFormat="1" ht="20.25" customHeight="1" spans="1:8">
      <c r="A3" s="26" t="s">
        <v>2</v>
      </c>
      <c r="B3" s="26"/>
      <c r="C3" s="26"/>
      <c r="D3" s="26"/>
      <c r="E3" s="26" t="s">
        <v>3</v>
      </c>
      <c r="F3" s="26"/>
      <c r="G3" s="26"/>
      <c r="H3" s="26"/>
    </row>
    <row r="4" s="2" customFormat="1" ht="42" customHeight="1" spans="1:8">
      <c r="A4" s="26" t="s">
        <v>4</v>
      </c>
      <c r="B4" s="26" t="s">
        <v>5</v>
      </c>
      <c r="C4" s="27" t="s">
        <v>6</v>
      </c>
      <c r="D4" s="27" t="s">
        <v>7</v>
      </c>
      <c r="E4" s="26" t="s">
        <v>4</v>
      </c>
      <c r="F4" s="26" t="s">
        <v>5</v>
      </c>
      <c r="G4" s="27" t="s">
        <v>6</v>
      </c>
      <c r="H4" s="27" t="s">
        <v>7</v>
      </c>
    </row>
    <row r="5" s="2" customFormat="1" ht="19.5" customHeight="1" spans="1:8">
      <c r="A5" s="28">
        <v>10201</v>
      </c>
      <c r="B5" s="15" t="s">
        <v>8</v>
      </c>
      <c r="C5" s="13"/>
      <c r="D5" s="29"/>
      <c r="E5" s="28">
        <v>20901</v>
      </c>
      <c r="F5" s="15" t="s">
        <v>9</v>
      </c>
      <c r="G5" s="29"/>
      <c r="H5" s="29"/>
    </row>
    <row r="6" s="2" customFormat="1" ht="19.5" customHeight="1" spans="1:8">
      <c r="A6" s="28">
        <v>10202</v>
      </c>
      <c r="B6" s="15" t="s">
        <v>10</v>
      </c>
      <c r="C6" s="13"/>
      <c r="D6" s="29"/>
      <c r="E6" s="28">
        <v>20902</v>
      </c>
      <c r="F6" s="15" t="s">
        <v>11</v>
      </c>
      <c r="G6" s="29"/>
      <c r="H6" s="29"/>
    </row>
    <row r="7" s="2" customFormat="1" ht="19.5" customHeight="1" spans="1:8">
      <c r="A7" s="28">
        <v>10203</v>
      </c>
      <c r="B7" s="15" t="s">
        <v>12</v>
      </c>
      <c r="C7" s="13"/>
      <c r="D7" s="13"/>
      <c r="E7" s="28">
        <v>20903</v>
      </c>
      <c r="F7" s="15" t="s">
        <v>13</v>
      </c>
      <c r="G7" s="13"/>
      <c r="H7" s="13"/>
    </row>
    <row r="8" s="2" customFormat="1" ht="19.5" customHeight="1" spans="1:8">
      <c r="A8" s="28">
        <v>10204</v>
      </c>
      <c r="B8" s="15" t="s">
        <v>14</v>
      </c>
      <c r="C8" s="13"/>
      <c r="D8" s="13"/>
      <c r="E8" s="28">
        <v>20904</v>
      </c>
      <c r="F8" s="15" t="s">
        <v>15</v>
      </c>
      <c r="G8" s="13"/>
      <c r="H8" s="13"/>
    </row>
    <row r="9" s="2" customFormat="1" ht="19.5" customHeight="1" spans="1:8">
      <c r="A9" s="28">
        <v>10210</v>
      </c>
      <c r="B9" s="15" t="s">
        <v>16</v>
      </c>
      <c r="C9" s="13">
        <v>17882</v>
      </c>
      <c r="D9" s="13">
        <v>17844</v>
      </c>
      <c r="E9" s="28">
        <v>20910</v>
      </c>
      <c r="F9" s="15" t="s">
        <v>17</v>
      </c>
      <c r="G9" s="13">
        <v>12053</v>
      </c>
      <c r="H9" s="13">
        <v>12992</v>
      </c>
    </row>
    <row r="10" s="2" customFormat="1" ht="19.5" customHeight="1" spans="1:8">
      <c r="A10" s="28">
        <v>10211</v>
      </c>
      <c r="B10" s="15" t="s">
        <v>18</v>
      </c>
      <c r="C10" s="13"/>
      <c r="D10" s="13"/>
      <c r="E10" s="28">
        <v>20911</v>
      </c>
      <c r="F10" s="15" t="s">
        <v>19</v>
      </c>
      <c r="G10" s="13"/>
      <c r="H10" s="13"/>
    </row>
    <row r="11" s="2" customFormat="1" ht="19.5" customHeight="1" spans="1:8">
      <c r="A11" s="28">
        <v>10212</v>
      </c>
      <c r="B11" s="15" t="s">
        <v>20</v>
      </c>
      <c r="C11" s="13"/>
      <c r="D11" s="13"/>
      <c r="E11" s="28">
        <v>20912</v>
      </c>
      <c r="F11" s="15" t="s">
        <v>21</v>
      </c>
      <c r="G11" s="13"/>
      <c r="H11" s="13"/>
    </row>
    <row r="12" s="2" customFormat="1" ht="19.5" customHeight="1" spans="1:8">
      <c r="A12" s="28"/>
      <c r="B12" s="15"/>
      <c r="C12" s="13"/>
      <c r="D12" s="13"/>
      <c r="E12" s="28"/>
      <c r="F12" s="15"/>
      <c r="G12" s="13"/>
      <c r="H12" s="13"/>
    </row>
    <row r="13" s="2" customFormat="1" ht="19.5" customHeight="1" spans="1:8">
      <c r="A13" s="28">
        <v>102</v>
      </c>
      <c r="B13" s="26" t="s">
        <v>22</v>
      </c>
      <c r="C13" s="13"/>
      <c r="D13" s="13"/>
      <c r="E13" s="28">
        <v>209</v>
      </c>
      <c r="F13" s="26" t="s">
        <v>23</v>
      </c>
      <c r="G13" s="13"/>
      <c r="H13" s="13"/>
    </row>
    <row r="14" s="2" customFormat="1" ht="19.5" customHeight="1" spans="1:8">
      <c r="A14" s="28">
        <v>11008</v>
      </c>
      <c r="B14" s="15" t="s">
        <v>24</v>
      </c>
      <c r="C14" s="30">
        <v>47746</v>
      </c>
      <c r="D14" s="13">
        <v>53354</v>
      </c>
      <c r="E14" s="28">
        <v>23009</v>
      </c>
      <c r="F14" s="15" t="s">
        <v>25</v>
      </c>
      <c r="G14" s="13">
        <v>53576</v>
      </c>
      <c r="H14" s="13">
        <v>58206</v>
      </c>
    </row>
    <row r="15" s="2" customFormat="1" ht="19.5" customHeight="1" spans="1:8">
      <c r="A15" s="28">
        <v>11017</v>
      </c>
      <c r="B15" s="15" t="s">
        <v>26</v>
      </c>
      <c r="C15" s="13"/>
      <c r="D15" s="13"/>
      <c r="E15" s="28">
        <v>23018</v>
      </c>
      <c r="F15" s="15" t="s">
        <v>27</v>
      </c>
      <c r="G15" s="13"/>
      <c r="H15" s="13"/>
    </row>
    <row r="16" s="2" customFormat="1" ht="18" hidden="1" customHeight="1" spans="1:8">
      <c r="A16" s="28"/>
      <c r="B16" s="15" t="s">
        <v>28</v>
      </c>
      <c r="C16" s="13"/>
      <c r="D16" s="13"/>
      <c r="E16" s="28"/>
      <c r="F16" s="15"/>
      <c r="G16" s="13"/>
      <c r="H16" s="13"/>
    </row>
    <row r="17" s="2" customFormat="1" ht="19.5" customHeight="1" spans="1:8">
      <c r="A17" s="28">
        <v>11018</v>
      </c>
      <c r="B17" s="15" t="s">
        <v>29</v>
      </c>
      <c r="C17" s="13"/>
      <c r="D17" s="13"/>
      <c r="E17" s="28">
        <v>23019</v>
      </c>
      <c r="F17" s="15" t="s">
        <v>30</v>
      </c>
      <c r="G17" s="13"/>
      <c r="H17" s="13"/>
    </row>
    <row r="18" s="2" customFormat="1" ht="19.5" hidden="1" customHeight="1" spans="1:8">
      <c r="A18" s="15"/>
      <c r="B18" s="15"/>
      <c r="C18" s="13"/>
      <c r="D18" s="13"/>
      <c r="E18" s="15"/>
      <c r="F18" s="15" t="s">
        <v>31</v>
      </c>
      <c r="G18" s="13"/>
      <c r="H18" s="13"/>
    </row>
    <row r="19" s="2" customFormat="1" ht="19.5" customHeight="1" spans="1:8">
      <c r="A19" s="15"/>
      <c r="B19" s="15"/>
      <c r="C19" s="13"/>
      <c r="D19" s="13"/>
      <c r="E19" s="15"/>
      <c r="F19" s="15"/>
      <c r="G19" s="13"/>
      <c r="H19" s="13"/>
    </row>
    <row r="20" s="2" customFormat="1" ht="19.5" customHeight="1" spans="1:8">
      <c r="A20" s="15"/>
      <c r="B20" s="31" t="s">
        <v>32</v>
      </c>
      <c r="C20" s="13">
        <f t="shared" ref="C20:H20" si="0">SUM(C5:C11)+C14+C15+C17</f>
        <v>65628</v>
      </c>
      <c r="D20" s="13">
        <f t="shared" si="0"/>
        <v>71198</v>
      </c>
      <c r="E20" s="15"/>
      <c r="F20" s="31" t="s">
        <v>33</v>
      </c>
      <c r="G20" s="13">
        <f t="shared" si="0"/>
        <v>65629</v>
      </c>
      <c r="H20" s="13">
        <f t="shared" si="0"/>
        <v>71198</v>
      </c>
    </row>
  </sheetData>
  <mergeCells count="4">
    <mergeCell ref="A1:H1"/>
    <mergeCell ref="A2:H2"/>
    <mergeCell ref="A3:D3"/>
    <mergeCell ref="E3:H3"/>
  </mergeCells>
  <printOptions horizontalCentered="1"/>
  <pageMargins left="0.432638888888889" right="0.511805555555556" top="0.747916666666667" bottom="0.74791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workbookViewId="0">
      <selection activeCell="B3" sqref="B3"/>
    </sheetView>
  </sheetViews>
  <sheetFormatPr defaultColWidth="9" defaultRowHeight="13.7" outlineLevelCol="5"/>
  <cols>
    <col min="1" max="1" width="33.375" customWidth="1"/>
    <col min="2" max="4" width="13.6" customWidth="1"/>
    <col min="6" max="6" width="9.7"/>
  </cols>
  <sheetData>
    <row r="1" ht="33" customHeight="1" spans="1:4">
      <c r="A1" s="3" t="s">
        <v>34</v>
      </c>
      <c r="B1" s="3"/>
      <c r="C1" s="3"/>
      <c r="D1" s="3"/>
    </row>
    <row r="2" ht="16.5" customHeight="1" spans="1:4">
      <c r="A2" s="21" t="s">
        <v>1</v>
      </c>
      <c r="B2" s="22"/>
      <c r="C2" s="22"/>
      <c r="D2" s="22"/>
    </row>
    <row r="3" s="2" customFormat="1" ht="35.25" customHeight="1" spans="1:4">
      <c r="A3" s="6" t="s">
        <v>35</v>
      </c>
      <c r="B3" s="23" t="s">
        <v>36</v>
      </c>
      <c r="C3" s="7" t="s">
        <v>37</v>
      </c>
      <c r="D3" s="8" t="s">
        <v>38</v>
      </c>
    </row>
    <row r="4" s="2" customFormat="1" ht="19.5" customHeight="1" spans="1:4">
      <c r="A4" s="17" t="s">
        <v>39</v>
      </c>
      <c r="B4" s="9">
        <v>17495</v>
      </c>
      <c r="C4" s="9">
        <v>17882</v>
      </c>
      <c r="D4" s="10">
        <f>C4/B4*100%</f>
        <v>1.0221206058874</v>
      </c>
    </row>
    <row r="5" s="2" customFormat="1" ht="19.5" customHeight="1" spans="1:4">
      <c r="A5" s="9" t="s">
        <v>40</v>
      </c>
      <c r="B5" s="9">
        <v>3568</v>
      </c>
      <c r="C5" s="9">
        <v>3698</v>
      </c>
      <c r="D5" s="10">
        <f>C5/B5*100%</f>
        <v>1.03643497757848</v>
      </c>
    </row>
    <row r="6" s="2" customFormat="1" ht="19.5" customHeight="1" spans="1:4">
      <c r="A6" s="9" t="s">
        <v>41</v>
      </c>
      <c r="B6" s="9">
        <v>1854</v>
      </c>
      <c r="C6" s="9">
        <v>1857</v>
      </c>
      <c r="D6" s="10">
        <f>C6/B6*100%</f>
        <v>1.00161812297735</v>
      </c>
    </row>
    <row r="7" s="2" customFormat="1" ht="19.5" customHeight="1" spans="1:4">
      <c r="A7" s="9" t="s">
        <v>42</v>
      </c>
      <c r="B7" s="9">
        <v>341</v>
      </c>
      <c r="C7" s="9">
        <v>297</v>
      </c>
      <c r="D7" s="10">
        <f>C7/B7*100%</f>
        <v>0.870967741935484</v>
      </c>
    </row>
    <row r="8" s="2" customFormat="1" ht="19.5" customHeight="1" spans="1:4">
      <c r="A8" s="15" t="s">
        <v>8</v>
      </c>
      <c r="B8" s="12"/>
      <c r="C8" s="12"/>
      <c r="D8" s="12"/>
    </row>
    <row r="9" s="2" customFormat="1" ht="19.5" customHeight="1" spans="1:4">
      <c r="A9" s="15" t="s">
        <v>43</v>
      </c>
      <c r="B9" s="12"/>
      <c r="C9" s="12"/>
      <c r="D9" s="12"/>
    </row>
    <row r="10" s="2" customFormat="1" ht="19.5" customHeight="1" spans="1:4">
      <c r="A10" s="15" t="s">
        <v>44</v>
      </c>
      <c r="B10" s="12"/>
      <c r="C10" s="12"/>
      <c r="D10" s="12"/>
    </row>
    <row r="11" s="2" customFormat="1" ht="19.5" customHeight="1" spans="1:4">
      <c r="A11" s="15" t="s">
        <v>45</v>
      </c>
      <c r="B11" s="12"/>
      <c r="C11" s="12"/>
      <c r="D11" s="12"/>
    </row>
    <row r="12" s="2" customFormat="1" ht="19.5" customHeight="1" spans="1:4">
      <c r="A12" s="15" t="s">
        <v>46</v>
      </c>
      <c r="B12" s="13">
        <v>17495</v>
      </c>
      <c r="C12" s="15">
        <v>17882</v>
      </c>
      <c r="D12" s="14">
        <f>C12/B12*100%</f>
        <v>1.0221206058874</v>
      </c>
    </row>
    <row r="13" s="2" customFormat="1" ht="19.5" customHeight="1" spans="1:4">
      <c r="A13" s="15" t="s">
        <v>43</v>
      </c>
      <c r="B13" s="13">
        <v>3568</v>
      </c>
      <c r="C13" s="13">
        <v>3698</v>
      </c>
      <c r="D13" s="14">
        <f>C13/B13*100%</f>
        <v>1.03643497757848</v>
      </c>
    </row>
    <row r="14" s="2" customFormat="1" ht="19.5" customHeight="1" spans="1:4">
      <c r="A14" s="15" t="s">
        <v>44</v>
      </c>
      <c r="B14" s="13">
        <v>1854</v>
      </c>
      <c r="C14" s="13">
        <v>1857</v>
      </c>
      <c r="D14" s="14">
        <f>C14/B14*100%</f>
        <v>1.00161812297735</v>
      </c>
    </row>
    <row r="15" s="2" customFormat="1" ht="19.5" customHeight="1" spans="1:4">
      <c r="A15" s="15" t="s">
        <v>45</v>
      </c>
      <c r="B15" s="13">
        <v>341</v>
      </c>
      <c r="C15" s="13">
        <v>297</v>
      </c>
      <c r="D15" s="14">
        <f>C15/B15*100%</f>
        <v>0.870967741935484</v>
      </c>
    </row>
    <row r="16" s="2" customFormat="1" ht="19.5" customHeight="1" spans="1:4">
      <c r="A16" s="15" t="s">
        <v>47</v>
      </c>
      <c r="B16" s="13"/>
      <c r="C16" s="13"/>
      <c r="D16" s="14"/>
    </row>
    <row r="17" s="2" customFormat="1" ht="19.5" customHeight="1" spans="1:4">
      <c r="A17" s="15" t="s">
        <v>43</v>
      </c>
      <c r="B17" s="13"/>
      <c r="C17" s="13"/>
      <c r="D17" s="14"/>
    </row>
    <row r="18" s="2" customFormat="1" ht="19.5" customHeight="1" spans="1:4">
      <c r="A18" s="15" t="s">
        <v>44</v>
      </c>
      <c r="B18" s="13"/>
      <c r="C18" s="13"/>
      <c r="D18" s="14"/>
    </row>
    <row r="19" s="2" customFormat="1" ht="19.5" customHeight="1" spans="1:4">
      <c r="A19" s="15" t="s">
        <v>45</v>
      </c>
      <c r="B19" s="13"/>
      <c r="C19" s="13"/>
      <c r="D19" s="14"/>
    </row>
    <row r="20" s="2" customFormat="1" ht="19.5" customHeight="1" spans="1:6">
      <c r="A20" s="15" t="s">
        <v>48</v>
      </c>
      <c r="B20" s="13"/>
      <c r="C20" s="13"/>
      <c r="D20" s="14"/>
      <c r="F20" s="24"/>
    </row>
    <row r="21" s="2" customFormat="1" ht="19.5" customHeight="1" spans="1:4">
      <c r="A21" s="15" t="s">
        <v>43</v>
      </c>
      <c r="B21" s="13"/>
      <c r="C21" s="13"/>
      <c r="D21" s="14"/>
    </row>
    <row r="22" s="2" customFormat="1" ht="19.5" customHeight="1" spans="1:4">
      <c r="A22" s="15" t="s">
        <v>44</v>
      </c>
      <c r="B22" s="13"/>
      <c r="C22" s="13"/>
      <c r="D22" s="14"/>
    </row>
    <row r="23" s="2" customFormat="1" ht="19.5" customHeight="1" spans="1:4">
      <c r="A23" s="15" t="s">
        <v>45</v>
      </c>
      <c r="B23" s="13"/>
      <c r="C23" s="13"/>
      <c r="D23" s="14"/>
    </row>
    <row r="24" s="2" customFormat="1" ht="19.5" customHeight="1" spans="1:4">
      <c r="A24" s="15" t="s">
        <v>49</v>
      </c>
      <c r="B24" s="13"/>
      <c r="C24" s="13"/>
      <c r="D24" s="14"/>
    </row>
    <row r="25" s="2" customFormat="1" ht="19.5" customHeight="1" spans="1:4">
      <c r="A25" s="15" t="s">
        <v>43</v>
      </c>
      <c r="B25" s="13"/>
      <c r="C25" s="13"/>
      <c r="D25" s="14"/>
    </row>
    <row r="26" s="2" customFormat="1" ht="19.5" customHeight="1" spans="1:4">
      <c r="A26" s="15" t="s">
        <v>44</v>
      </c>
      <c r="B26" s="13"/>
      <c r="C26" s="13"/>
      <c r="D26" s="14"/>
    </row>
    <row r="27" s="2" customFormat="1" ht="19.5" customHeight="1" spans="1:4">
      <c r="A27" s="15" t="s">
        <v>45</v>
      </c>
      <c r="B27" s="13"/>
      <c r="C27" s="13"/>
      <c r="D27" s="14"/>
    </row>
    <row r="28" s="2" customFormat="1" ht="19.5" customHeight="1" spans="1:4">
      <c r="A28" s="15" t="s">
        <v>50</v>
      </c>
      <c r="B28" s="12"/>
      <c r="C28" s="12"/>
      <c r="D28" s="12"/>
    </row>
    <row r="29" s="2" customFormat="1" ht="19.5" customHeight="1" spans="1:4">
      <c r="A29" s="15" t="s">
        <v>43</v>
      </c>
      <c r="B29" s="12"/>
      <c r="C29" s="12"/>
      <c r="D29" s="12"/>
    </row>
    <row r="30" s="2" customFormat="1" ht="19.5" customHeight="1" spans="1:4">
      <c r="A30" s="15" t="s">
        <v>44</v>
      </c>
      <c r="B30" s="12"/>
      <c r="C30" s="12"/>
      <c r="D30" s="12"/>
    </row>
    <row r="31" s="2" customFormat="1" ht="19.5" customHeight="1" spans="1:4">
      <c r="A31" s="15" t="s">
        <v>45</v>
      </c>
      <c r="B31" s="12"/>
      <c r="C31" s="12"/>
      <c r="D31" s="12"/>
    </row>
    <row r="32" s="2" customFormat="1" ht="19.5" customHeight="1" spans="1:4">
      <c r="A32" s="15" t="s">
        <v>51</v>
      </c>
      <c r="B32" s="12"/>
      <c r="C32" s="12"/>
      <c r="D32" s="12"/>
    </row>
    <row r="33" s="2" customFormat="1" ht="19.5" customHeight="1" spans="1:4">
      <c r="A33" s="15" t="s">
        <v>43</v>
      </c>
      <c r="B33" s="12"/>
      <c r="C33" s="12"/>
      <c r="D33" s="12"/>
    </row>
    <row r="34" s="2" customFormat="1" ht="19.5" customHeight="1" spans="1:4">
      <c r="A34" s="15" t="s">
        <v>44</v>
      </c>
      <c r="B34" s="12"/>
      <c r="C34" s="12"/>
      <c r="D34" s="12"/>
    </row>
    <row r="35" s="2" customFormat="1" ht="19.5" customHeight="1" spans="1:4">
      <c r="A35" s="15" t="s">
        <v>45</v>
      </c>
      <c r="B35" s="12"/>
      <c r="C35" s="12"/>
      <c r="D35" s="12"/>
    </row>
  </sheetData>
  <mergeCells count="2">
    <mergeCell ref="A1:D1"/>
    <mergeCell ref="A2:D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selection activeCell="B3" sqref="B3"/>
    </sheetView>
  </sheetViews>
  <sheetFormatPr defaultColWidth="9" defaultRowHeight="13.7" outlineLevelCol="3"/>
  <cols>
    <col min="1" max="1" width="32.5" customWidth="1"/>
    <col min="2" max="2" width="18.125" customWidth="1"/>
    <col min="3" max="4" width="15.625" customWidth="1"/>
  </cols>
  <sheetData>
    <row r="1" ht="57.75" customHeight="1" spans="1:4">
      <c r="A1" s="3" t="s">
        <v>52</v>
      </c>
      <c r="B1" s="3"/>
      <c r="C1" s="3"/>
      <c r="D1" s="3"/>
    </row>
    <row r="2" ht="25.5" customHeight="1" spans="1:4">
      <c r="A2" s="4" t="s">
        <v>1</v>
      </c>
      <c r="B2" s="16"/>
      <c r="C2" s="16"/>
      <c r="D2" s="16"/>
    </row>
    <row r="3" s="1" customFormat="1" ht="50.25" customHeight="1" spans="1:4">
      <c r="A3" s="6" t="s">
        <v>35</v>
      </c>
      <c r="B3" s="7" t="s">
        <v>36</v>
      </c>
      <c r="C3" s="7" t="s">
        <v>37</v>
      </c>
      <c r="D3" s="8" t="s">
        <v>38</v>
      </c>
    </row>
    <row r="4" s="2" customFormat="1" ht="33" customHeight="1" spans="1:4">
      <c r="A4" s="17" t="s">
        <v>53</v>
      </c>
      <c r="B4" s="9">
        <v>12045</v>
      </c>
      <c r="C4" s="9">
        <v>12053</v>
      </c>
      <c r="D4" s="10">
        <f>C4/B4*100%</f>
        <v>1.00066417600664</v>
      </c>
    </row>
    <row r="5" s="2" customFormat="1" ht="33" customHeight="1" spans="1:4">
      <c r="A5" s="15" t="s">
        <v>54</v>
      </c>
      <c r="B5" s="15">
        <v>11998</v>
      </c>
      <c r="C5" s="15">
        <v>11990</v>
      </c>
      <c r="D5" s="14">
        <f>C5/B5*100%</f>
        <v>0.999333222203701</v>
      </c>
    </row>
    <row r="6" s="2" customFormat="1" ht="33" customHeight="1" spans="1:4">
      <c r="A6" s="15" t="s">
        <v>9</v>
      </c>
      <c r="B6" s="12"/>
      <c r="C6" s="12"/>
      <c r="D6" s="12"/>
    </row>
    <row r="7" s="2" customFormat="1" ht="33" customHeight="1" spans="1:4">
      <c r="A7" s="15" t="s">
        <v>55</v>
      </c>
      <c r="B7" s="12"/>
      <c r="C7" s="12"/>
      <c r="D7" s="12"/>
    </row>
    <row r="8" s="2" customFormat="1" ht="33" customHeight="1" spans="1:4">
      <c r="A8" s="15" t="s">
        <v>56</v>
      </c>
      <c r="B8" s="13">
        <v>12045</v>
      </c>
      <c r="C8" s="13">
        <v>12053</v>
      </c>
      <c r="D8" s="14">
        <v>1.00066417600664</v>
      </c>
    </row>
    <row r="9" s="2" customFormat="1" ht="33" customHeight="1" spans="1:4">
      <c r="A9" s="15" t="s">
        <v>55</v>
      </c>
      <c r="B9" s="13">
        <v>11998</v>
      </c>
      <c r="C9" s="13">
        <v>11990</v>
      </c>
      <c r="D9" s="14">
        <v>0.999333222203701</v>
      </c>
    </row>
    <row r="10" s="2" customFormat="1" ht="33" customHeight="1" spans="1:4">
      <c r="A10" s="15" t="s">
        <v>57</v>
      </c>
      <c r="B10" s="13"/>
      <c r="C10" s="13"/>
      <c r="D10" s="14"/>
    </row>
    <row r="11" s="2" customFormat="1" ht="33" customHeight="1" spans="1:4">
      <c r="A11" s="15" t="s">
        <v>55</v>
      </c>
      <c r="B11" s="13"/>
      <c r="C11" s="13"/>
      <c r="D11" s="14"/>
    </row>
    <row r="12" s="2" customFormat="1" ht="33" customHeight="1" spans="1:4">
      <c r="A12" s="15" t="s">
        <v>58</v>
      </c>
      <c r="B12" s="13"/>
      <c r="C12" s="13"/>
      <c r="D12" s="14"/>
    </row>
    <row r="13" s="2" customFormat="1" ht="33" customHeight="1" spans="1:4">
      <c r="A13" s="15" t="s">
        <v>59</v>
      </c>
      <c r="B13" s="13"/>
      <c r="C13" s="13"/>
      <c r="D13" s="14"/>
    </row>
    <row r="14" s="2" customFormat="1" ht="33" customHeight="1" spans="1:4">
      <c r="A14" s="15" t="s">
        <v>60</v>
      </c>
      <c r="B14" s="13"/>
      <c r="C14" s="13"/>
      <c r="D14" s="14"/>
    </row>
    <row r="15" s="2" customFormat="1" ht="33" customHeight="1" spans="1:4">
      <c r="A15" s="15" t="s">
        <v>59</v>
      </c>
      <c r="B15" s="13"/>
      <c r="C15" s="13"/>
      <c r="D15" s="14"/>
    </row>
    <row r="16" s="2" customFormat="1" ht="33" customHeight="1" spans="1:4">
      <c r="A16" s="15" t="s">
        <v>61</v>
      </c>
      <c r="B16" s="13"/>
      <c r="C16" s="13"/>
      <c r="D16" s="20"/>
    </row>
    <row r="17" s="2" customFormat="1" ht="33" customHeight="1" spans="1:4">
      <c r="A17" s="15" t="s">
        <v>62</v>
      </c>
      <c r="B17" s="12"/>
      <c r="C17" s="12"/>
      <c r="D17" s="12"/>
    </row>
    <row r="18" s="2" customFormat="1" ht="33" customHeight="1" spans="1:4">
      <c r="A18" s="15" t="s">
        <v>63</v>
      </c>
      <c r="B18" s="12"/>
      <c r="C18" s="12"/>
      <c r="D18" s="12"/>
    </row>
    <row r="19" s="2" customFormat="1" ht="33" customHeight="1" spans="1:4">
      <c r="A19" s="15" t="s">
        <v>64</v>
      </c>
      <c r="B19" s="12"/>
      <c r="C19" s="12"/>
      <c r="D19" s="12"/>
    </row>
    <row r="20" s="2" customFormat="1" ht="33" customHeight="1" spans="1:4">
      <c r="A20" s="15" t="s">
        <v>65</v>
      </c>
      <c r="B20" s="12"/>
      <c r="C20" s="12"/>
      <c r="D20" s="12"/>
    </row>
    <row r="21" ht="14.1" spans="1:1">
      <c r="A21" s="18"/>
    </row>
    <row r="22" ht="14.1" spans="1:1">
      <c r="A22" s="18"/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C7" sqref="C7"/>
    </sheetView>
  </sheetViews>
  <sheetFormatPr defaultColWidth="9" defaultRowHeight="13.7" outlineLevelCol="3"/>
  <cols>
    <col min="1" max="1" width="30.875" customWidth="1"/>
    <col min="2" max="4" width="16" customWidth="1"/>
  </cols>
  <sheetData>
    <row r="1" ht="49.5" customHeight="1" spans="1:4">
      <c r="A1" s="3" t="s">
        <v>66</v>
      </c>
      <c r="B1" s="3"/>
      <c r="C1" s="3"/>
      <c r="D1" s="3"/>
    </row>
    <row r="2" ht="26.25" customHeight="1" spans="1:4">
      <c r="A2" s="4" t="s">
        <v>1</v>
      </c>
      <c r="B2" s="16"/>
      <c r="C2" s="16"/>
      <c r="D2" s="16"/>
    </row>
    <row r="3" s="1" customFormat="1" ht="52.5" customHeight="1" spans="1:4">
      <c r="A3" s="6" t="s">
        <v>35</v>
      </c>
      <c r="B3" s="7" t="s">
        <v>67</v>
      </c>
      <c r="C3" s="7" t="s">
        <v>68</v>
      </c>
      <c r="D3" s="8" t="s">
        <v>69</v>
      </c>
    </row>
    <row r="4" s="2" customFormat="1" ht="45" customHeight="1" spans="1:4">
      <c r="A4" s="17" t="s">
        <v>70</v>
      </c>
      <c r="B4" s="9">
        <f>SUM(B5:B11)</f>
        <v>53196</v>
      </c>
      <c r="C4" s="9">
        <f>SUM(C5:C11)</f>
        <v>53576</v>
      </c>
      <c r="D4" s="10">
        <f>C4/B4*100%</f>
        <v>1.00714339424017</v>
      </c>
    </row>
    <row r="5" s="2" customFormat="1" ht="45" customHeight="1" spans="1:4">
      <c r="A5" s="11" t="s">
        <v>71</v>
      </c>
      <c r="B5" s="12"/>
      <c r="C5" s="12"/>
      <c r="D5" s="12"/>
    </row>
    <row r="6" s="2" customFormat="1" ht="45" customHeight="1" spans="1:4">
      <c r="A6" s="11" t="s">
        <v>72</v>
      </c>
      <c r="B6" s="13">
        <v>53196</v>
      </c>
      <c r="C6" s="13">
        <v>53576</v>
      </c>
      <c r="D6" s="14">
        <f>C6/B6*100%</f>
        <v>1.00714339424017</v>
      </c>
    </row>
    <row r="7" s="2" customFormat="1" ht="45" customHeight="1" spans="1:4">
      <c r="A7" s="11" t="s">
        <v>73</v>
      </c>
      <c r="B7" s="13"/>
      <c r="C7" s="13"/>
      <c r="D7" s="14"/>
    </row>
    <row r="8" s="2" customFormat="1" ht="45" customHeight="1" spans="1:4">
      <c r="A8" s="11" t="s">
        <v>74</v>
      </c>
      <c r="B8" s="13"/>
      <c r="C8" s="13"/>
      <c r="D8" s="14"/>
    </row>
    <row r="9" s="2" customFormat="1" ht="45" customHeight="1" spans="1:4">
      <c r="A9" s="11" t="s">
        <v>75</v>
      </c>
      <c r="B9" s="13"/>
      <c r="C9" s="13"/>
      <c r="D9" s="14"/>
    </row>
    <row r="10" s="2" customFormat="1" ht="45" customHeight="1" spans="1:4">
      <c r="A10" s="15" t="s">
        <v>76</v>
      </c>
      <c r="B10" s="20"/>
      <c r="C10" s="20"/>
      <c r="D10" s="20"/>
    </row>
    <row r="11" s="2" customFormat="1" ht="45" customHeight="1" spans="1:4">
      <c r="A11" s="15" t="s">
        <v>77</v>
      </c>
      <c r="B11" s="20"/>
      <c r="C11" s="20"/>
      <c r="D11" s="20"/>
    </row>
  </sheetData>
  <mergeCells count="2">
    <mergeCell ref="A1:D1"/>
    <mergeCell ref="A2:D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F6" sqref="F6"/>
    </sheetView>
  </sheetViews>
  <sheetFormatPr defaultColWidth="9" defaultRowHeight="13.7" outlineLevelCol="3"/>
  <cols>
    <col min="1" max="1" width="33.375" customWidth="1"/>
    <col min="2" max="4" width="14.6" customWidth="1"/>
  </cols>
  <sheetData>
    <row r="1" ht="33" customHeight="1" spans="1:4">
      <c r="A1" s="3" t="s">
        <v>78</v>
      </c>
      <c r="B1" s="3"/>
      <c r="C1" s="3"/>
      <c r="D1" s="3"/>
    </row>
    <row r="2" ht="19.5" customHeight="1" spans="1:4">
      <c r="A2" s="4" t="s">
        <v>1</v>
      </c>
      <c r="B2" s="16"/>
      <c r="C2" s="16"/>
      <c r="D2" s="16"/>
    </row>
    <row r="3" s="1" customFormat="1" ht="31" customHeight="1" spans="1:4">
      <c r="A3" s="6" t="s">
        <v>35</v>
      </c>
      <c r="B3" s="7" t="s">
        <v>37</v>
      </c>
      <c r="C3" s="7" t="s">
        <v>7</v>
      </c>
      <c r="D3" s="8" t="s">
        <v>79</v>
      </c>
    </row>
    <row r="4" s="2" customFormat="1" ht="19.5" customHeight="1" spans="1:4">
      <c r="A4" s="9" t="s">
        <v>80</v>
      </c>
      <c r="B4" s="9">
        <v>17882</v>
      </c>
      <c r="C4" s="9">
        <v>17844</v>
      </c>
      <c r="D4" s="10">
        <f>C4/B4*100%</f>
        <v>0.997874958058383</v>
      </c>
    </row>
    <row r="5" s="2" customFormat="1" ht="19.5" customHeight="1" spans="1:4">
      <c r="A5" s="9" t="s">
        <v>40</v>
      </c>
      <c r="B5" s="9">
        <v>3698</v>
      </c>
      <c r="C5" s="9">
        <v>3569</v>
      </c>
      <c r="D5" s="10">
        <f>C5/B5*100%</f>
        <v>0.965116279069767</v>
      </c>
    </row>
    <row r="6" s="2" customFormat="1" ht="19.5" customHeight="1" spans="1:4">
      <c r="A6" s="9" t="s">
        <v>41</v>
      </c>
      <c r="B6" s="9">
        <v>1857</v>
      </c>
      <c r="C6" s="9">
        <v>1925</v>
      </c>
      <c r="D6" s="10">
        <f>C6/B6*100%</f>
        <v>1.03661820140011</v>
      </c>
    </row>
    <row r="7" s="2" customFormat="1" ht="19.5" customHeight="1" spans="1:4">
      <c r="A7" s="9" t="s">
        <v>42</v>
      </c>
      <c r="B7" s="9">
        <v>297</v>
      </c>
      <c r="C7" s="9">
        <v>21</v>
      </c>
      <c r="D7" s="10">
        <f>C7/B7*100%</f>
        <v>0.0707070707070707</v>
      </c>
    </row>
    <row r="8" s="2" customFormat="1" ht="19.5" customHeight="1" spans="1:4">
      <c r="A8" s="15" t="s">
        <v>8</v>
      </c>
      <c r="B8" s="12"/>
      <c r="C8" s="12"/>
      <c r="D8" s="12"/>
    </row>
    <row r="9" s="2" customFormat="1" ht="19.5" customHeight="1" spans="1:4">
      <c r="A9" s="15" t="s">
        <v>43</v>
      </c>
      <c r="B9" s="12"/>
      <c r="C9" s="12"/>
      <c r="D9" s="12"/>
    </row>
    <row r="10" s="2" customFormat="1" ht="19.5" customHeight="1" spans="1:4">
      <c r="A10" s="15" t="s">
        <v>44</v>
      </c>
      <c r="B10" s="12"/>
      <c r="C10" s="12"/>
      <c r="D10" s="12"/>
    </row>
    <row r="11" s="2" customFormat="1" ht="19.5" customHeight="1" spans="1:4">
      <c r="A11" s="15" t="s">
        <v>45</v>
      </c>
      <c r="B11" s="12"/>
      <c r="C11" s="12"/>
      <c r="D11" s="12"/>
    </row>
    <row r="12" s="2" customFormat="1" ht="19.5" customHeight="1" spans="1:4">
      <c r="A12" s="15" t="s">
        <v>46</v>
      </c>
      <c r="B12" s="13">
        <v>17882</v>
      </c>
      <c r="C12" s="13">
        <v>17844</v>
      </c>
      <c r="D12" s="14">
        <f>C12/B12*100%</f>
        <v>0.997874958058383</v>
      </c>
    </row>
    <row r="13" s="2" customFormat="1" ht="19.5" customHeight="1" spans="1:4">
      <c r="A13" s="15" t="s">
        <v>43</v>
      </c>
      <c r="B13" s="13">
        <v>3698</v>
      </c>
      <c r="C13" s="13">
        <v>3569</v>
      </c>
      <c r="D13" s="14">
        <f>C13/B13*100%</f>
        <v>0.965116279069767</v>
      </c>
    </row>
    <row r="14" s="2" customFormat="1" ht="19.5" customHeight="1" spans="1:4">
      <c r="A14" s="15" t="s">
        <v>44</v>
      </c>
      <c r="B14" s="13">
        <v>1857</v>
      </c>
      <c r="C14" s="13">
        <v>1925</v>
      </c>
      <c r="D14" s="14">
        <f>C14/B14*100%</f>
        <v>1.03661820140011</v>
      </c>
    </row>
    <row r="15" s="2" customFormat="1" ht="19.5" customHeight="1" spans="1:4">
      <c r="A15" s="15" t="s">
        <v>45</v>
      </c>
      <c r="B15" s="13">
        <v>297</v>
      </c>
      <c r="C15" s="13">
        <v>21</v>
      </c>
      <c r="D15" s="14">
        <f>C15/B15*100%</f>
        <v>0.0707070707070707</v>
      </c>
    </row>
    <row r="16" s="2" customFormat="1" ht="19.5" customHeight="1" spans="1:4">
      <c r="A16" s="15" t="s">
        <v>47</v>
      </c>
      <c r="B16" s="13"/>
      <c r="C16" s="13"/>
      <c r="D16" s="14"/>
    </row>
    <row r="17" s="2" customFormat="1" ht="19.5" customHeight="1" spans="1:4">
      <c r="A17" s="15" t="s">
        <v>43</v>
      </c>
      <c r="B17" s="13"/>
      <c r="C17" s="13"/>
      <c r="D17" s="14"/>
    </row>
    <row r="18" s="2" customFormat="1" ht="19.5" customHeight="1" spans="1:4">
      <c r="A18" s="15" t="s">
        <v>44</v>
      </c>
      <c r="B18" s="13"/>
      <c r="C18" s="13"/>
      <c r="D18" s="14"/>
    </row>
    <row r="19" s="2" customFormat="1" ht="19.5" customHeight="1" spans="1:4">
      <c r="A19" s="15" t="s">
        <v>45</v>
      </c>
      <c r="B19" s="13"/>
      <c r="C19" s="13"/>
      <c r="D19" s="14"/>
    </row>
    <row r="20" s="2" customFormat="1" ht="19.5" customHeight="1" spans="1:4">
      <c r="A20" s="15" t="s">
        <v>48</v>
      </c>
      <c r="B20" s="13"/>
      <c r="C20" s="13"/>
      <c r="D20" s="14"/>
    </row>
    <row r="21" s="2" customFormat="1" ht="19.5" customHeight="1" spans="1:4">
      <c r="A21" s="15" t="s">
        <v>43</v>
      </c>
      <c r="B21" s="13"/>
      <c r="C21" s="13"/>
      <c r="D21" s="14"/>
    </row>
    <row r="22" s="2" customFormat="1" ht="19.5" customHeight="1" spans="1:4">
      <c r="A22" s="15" t="s">
        <v>44</v>
      </c>
      <c r="B22" s="13"/>
      <c r="C22" s="13"/>
      <c r="D22" s="14"/>
    </row>
    <row r="23" s="2" customFormat="1" ht="19.5" customHeight="1" spans="1:4">
      <c r="A23" s="15" t="s">
        <v>45</v>
      </c>
      <c r="B23" s="13"/>
      <c r="C23" s="13"/>
      <c r="D23" s="14"/>
    </row>
    <row r="24" s="2" customFormat="1" ht="19.5" customHeight="1" spans="1:4">
      <c r="A24" s="15" t="s">
        <v>49</v>
      </c>
      <c r="B24" s="13"/>
      <c r="C24" s="13"/>
      <c r="D24" s="14"/>
    </row>
    <row r="25" s="2" customFormat="1" ht="19.5" customHeight="1" spans="1:4">
      <c r="A25" s="15" t="s">
        <v>43</v>
      </c>
      <c r="B25" s="13"/>
      <c r="C25" s="13"/>
      <c r="D25" s="14"/>
    </row>
    <row r="26" s="2" customFormat="1" ht="19.5" customHeight="1" spans="1:4">
      <c r="A26" s="15" t="s">
        <v>44</v>
      </c>
      <c r="B26" s="13"/>
      <c r="C26" s="13"/>
      <c r="D26" s="14"/>
    </row>
    <row r="27" s="2" customFormat="1" ht="19.5" customHeight="1" spans="1:4">
      <c r="A27" s="15" t="s">
        <v>45</v>
      </c>
      <c r="B27" s="13"/>
      <c r="C27" s="13"/>
      <c r="D27" s="14"/>
    </row>
    <row r="28" s="2" customFormat="1" ht="19.5" customHeight="1" spans="1:4">
      <c r="A28" s="15" t="s">
        <v>50</v>
      </c>
      <c r="B28" s="19"/>
      <c r="C28" s="19"/>
      <c r="D28" s="12"/>
    </row>
    <row r="29" s="2" customFormat="1" ht="19.5" customHeight="1" spans="1:4">
      <c r="A29" s="15" t="s">
        <v>43</v>
      </c>
      <c r="B29" s="12"/>
      <c r="C29" s="12"/>
      <c r="D29" s="12"/>
    </row>
    <row r="30" s="2" customFormat="1" ht="19.5" customHeight="1" spans="1:4">
      <c r="A30" s="15" t="s">
        <v>44</v>
      </c>
      <c r="B30" s="12"/>
      <c r="C30" s="12"/>
      <c r="D30" s="12"/>
    </row>
    <row r="31" s="2" customFormat="1" ht="19.5" customHeight="1" spans="1:4">
      <c r="A31" s="15" t="s">
        <v>45</v>
      </c>
      <c r="B31" s="12"/>
      <c r="C31" s="12"/>
      <c r="D31" s="12"/>
    </row>
    <row r="32" s="2" customFormat="1" ht="19.5" customHeight="1" spans="1:4">
      <c r="A32" s="15" t="s">
        <v>51</v>
      </c>
      <c r="B32" s="12"/>
      <c r="C32" s="12"/>
      <c r="D32" s="12"/>
    </row>
    <row r="33" s="2" customFormat="1" ht="19.5" customHeight="1" spans="1:4">
      <c r="A33" s="15" t="s">
        <v>43</v>
      </c>
      <c r="B33" s="12"/>
      <c r="C33" s="12"/>
      <c r="D33" s="12"/>
    </row>
    <row r="34" s="2" customFormat="1" ht="19.5" customHeight="1" spans="1:4">
      <c r="A34" s="15" t="s">
        <v>44</v>
      </c>
      <c r="B34" s="12"/>
      <c r="C34" s="12"/>
      <c r="D34" s="12"/>
    </row>
    <row r="35" s="2" customFormat="1" ht="19.5" customHeight="1" spans="1:4">
      <c r="A35" s="15" t="s">
        <v>45</v>
      </c>
      <c r="B35" s="12"/>
      <c r="C35" s="12"/>
      <c r="D35" s="12"/>
    </row>
  </sheetData>
  <mergeCells count="2">
    <mergeCell ref="A1:D1"/>
    <mergeCell ref="A2:D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selection activeCell="H10" sqref="H10"/>
    </sheetView>
  </sheetViews>
  <sheetFormatPr defaultColWidth="9" defaultRowHeight="13.7" outlineLevelCol="3"/>
  <cols>
    <col min="1" max="1" width="32.5" customWidth="1"/>
    <col min="2" max="4" width="15.625" customWidth="1"/>
  </cols>
  <sheetData>
    <row r="1" ht="57.75" customHeight="1" spans="1:4">
      <c r="A1" s="3" t="s">
        <v>81</v>
      </c>
      <c r="B1" s="3"/>
      <c r="C1" s="3"/>
      <c r="D1" s="3"/>
    </row>
    <row r="2" ht="25.5" customHeight="1" spans="1:4">
      <c r="A2" s="4" t="s">
        <v>1</v>
      </c>
      <c r="B2" s="16"/>
      <c r="C2" s="16"/>
      <c r="D2" s="16"/>
    </row>
    <row r="3" s="1" customFormat="1" ht="50.25" customHeight="1" spans="1:4">
      <c r="A3" s="6" t="s">
        <v>35</v>
      </c>
      <c r="B3" s="7" t="s">
        <v>37</v>
      </c>
      <c r="C3" s="7" t="s">
        <v>7</v>
      </c>
      <c r="D3" s="8" t="s">
        <v>82</v>
      </c>
    </row>
    <row r="4" s="2" customFormat="1" ht="33" customHeight="1" spans="1:4">
      <c r="A4" s="17" t="s">
        <v>53</v>
      </c>
      <c r="B4" s="9">
        <v>12053</v>
      </c>
      <c r="C4" s="9">
        <v>12992</v>
      </c>
      <c r="D4" s="10">
        <f>C4/B4*100%</f>
        <v>1.0779059155397</v>
      </c>
    </row>
    <row r="5" s="2" customFormat="1" ht="33" customHeight="1" spans="1:4">
      <c r="A5" s="9" t="s">
        <v>83</v>
      </c>
      <c r="B5" s="9">
        <v>11990</v>
      </c>
      <c r="C5" s="9">
        <v>12949</v>
      </c>
      <c r="D5" s="10">
        <f>C5/B5*100%</f>
        <v>1.07998331943286</v>
      </c>
    </row>
    <row r="6" s="2" customFormat="1" ht="33" customHeight="1" spans="1:4">
      <c r="A6" s="15" t="s">
        <v>9</v>
      </c>
      <c r="B6" s="12"/>
      <c r="C6" s="12"/>
      <c r="D6" s="12"/>
    </row>
    <row r="7" s="2" customFormat="1" ht="33" customHeight="1" spans="1:4">
      <c r="A7" s="15" t="s">
        <v>55</v>
      </c>
      <c r="B7" s="12"/>
      <c r="C7" s="12"/>
      <c r="D7" s="12"/>
    </row>
    <row r="8" s="2" customFormat="1" ht="33" customHeight="1" spans="1:4">
      <c r="A8" s="15" t="s">
        <v>56</v>
      </c>
      <c r="B8" s="13">
        <v>12053</v>
      </c>
      <c r="C8" s="13">
        <v>12992</v>
      </c>
      <c r="D8" s="14">
        <f>C8/B8*100%</f>
        <v>1.0779059155397</v>
      </c>
    </row>
    <row r="9" s="2" customFormat="1" ht="33" customHeight="1" spans="1:4">
      <c r="A9" s="15" t="s">
        <v>55</v>
      </c>
      <c r="B9" s="13">
        <v>11990</v>
      </c>
      <c r="C9" s="13">
        <v>12949</v>
      </c>
      <c r="D9" s="14">
        <f>C9/B9*100%</f>
        <v>1.07998331943286</v>
      </c>
    </row>
    <row r="10" s="2" customFormat="1" ht="33" customHeight="1" spans="1:4">
      <c r="A10" s="15" t="s">
        <v>57</v>
      </c>
      <c r="B10" s="13"/>
      <c r="C10" s="13"/>
      <c r="D10" s="14"/>
    </row>
    <row r="11" s="2" customFormat="1" ht="33" customHeight="1" spans="1:4">
      <c r="A11" s="15" t="s">
        <v>55</v>
      </c>
      <c r="B11" s="13"/>
      <c r="C11" s="13"/>
      <c r="D11" s="14"/>
    </row>
    <row r="12" s="2" customFormat="1" ht="33" customHeight="1" spans="1:4">
      <c r="A12" s="15" t="s">
        <v>58</v>
      </c>
      <c r="B12" s="13"/>
      <c r="C12" s="13"/>
      <c r="D12" s="14"/>
    </row>
    <row r="13" s="2" customFormat="1" ht="33" customHeight="1" spans="1:4">
      <c r="A13" s="15" t="s">
        <v>59</v>
      </c>
      <c r="B13" s="13"/>
      <c r="C13" s="13"/>
      <c r="D13" s="14"/>
    </row>
    <row r="14" s="2" customFormat="1" ht="33" customHeight="1" spans="1:4">
      <c r="A14" s="15" t="s">
        <v>60</v>
      </c>
      <c r="B14" s="13"/>
      <c r="C14" s="13"/>
      <c r="D14" s="14"/>
    </row>
    <row r="15" s="2" customFormat="1" ht="33" customHeight="1" spans="1:4">
      <c r="A15" s="15" t="s">
        <v>59</v>
      </c>
      <c r="B15" s="13"/>
      <c r="C15" s="13"/>
      <c r="D15" s="14"/>
    </row>
    <row r="16" s="2" customFormat="1" ht="33" customHeight="1" spans="1:4">
      <c r="A16" s="15" t="s">
        <v>61</v>
      </c>
      <c r="B16" s="13"/>
      <c r="C16" s="13"/>
      <c r="D16" s="14"/>
    </row>
    <row r="17" s="2" customFormat="1" ht="33" customHeight="1" spans="1:4">
      <c r="A17" s="15" t="s">
        <v>62</v>
      </c>
      <c r="B17" s="12"/>
      <c r="C17" s="12"/>
      <c r="D17" s="12"/>
    </row>
    <row r="18" s="2" customFormat="1" ht="33" customHeight="1" spans="1:4">
      <c r="A18" s="15" t="s">
        <v>63</v>
      </c>
      <c r="B18" s="12"/>
      <c r="C18" s="12"/>
      <c r="D18" s="12"/>
    </row>
    <row r="19" s="2" customFormat="1" ht="33" customHeight="1" spans="1:4">
      <c r="A19" s="15" t="s">
        <v>64</v>
      </c>
      <c r="B19" s="12"/>
      <c r="C19" s="12"/>
      <c r="D19" s="12"/>
    </row>
    <row r="20" s="2" customFormat="1" ht="33" customHeight="1" spans="1:4">
      <c r="A20" s="15" t="s">
        <v>65</v>
      </c>
      <c r="B20" s="12"/>
      <c r="C20" s="12"/>
      <c r="D20" s="12"/>
    </row>
    <row r="21" ht="14.1" spans="1:1">
      <c r="A21" s="18"/>
    </row>
    <row r="22" ht="14.1" spans="1:1">
      <c r="A22" s="18"/>
    </row>
  </sheetData>
  <mergeCells count="2">
    <mergeCell ref="A1:D1"/>
    <mergeCell ref="A2:D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C8" sqref="C8"/>
    </sheetView>
  </sheetViews>
  <sheetFormatPr defaultColWidth="9" defaultRowHeight="13.7" outlineLevelCol="3"/>
  <cols>
    <col min="1" max="1" width="37.5" customWidth="1"/>
    <col min="2" max="4" width="14.9" customWidth="1"/>
  </cols>
  <sheetData>
    <row r="1" ht="49.5" customHeight="1" spans="1:4">
      <c r="A1" s="3" t="s">
        <v>84</v>
      </c>
      <c r="B1" s="3"/>
      <c r="C1" s="3"/>
      <c r="D1" s="3"/>
    </row>
    <row r="2" ht="26.25" customHeight="1" spans="1:4">
      <c r="A2" s="4" t="s">
        <v>1</v>
      </c>
      <c r="B2" s="5"/>
      <c r="C2" s="5"/>
      <c r="D2" s="5"/>
    </row>
    <row r="3" s="1" customFormat="1" ht="52.5" customHeight="1" spans="1:4">
      <c r="A3" s="6" t="s">
        <v>35</v>
      </c>
      <c r="B3" s="7" t="s">
        <v>68</v>
      </c>
      <c r="C3" s="7" t="s">
        <v>85</v>
      </c>
      <c r="D3" s="8" t="s">
        <v>86</v>
      </c>
    </row>
    <row r="4" s="2" customFormat="1" ht="45" customHeight="1" spans="1:4">
      <c r="A4" s="9" t="s">
        <v>87</v>
      </c>
      <c r="B4" s="9">
        <v>53576</v>
      </c>
      <c r="C4" s="9">
        <v>58206</v>
      </c>
      <c r="D4" s="10">
        <f>C4/B4*100%</f>
        <v>1.0864192922204</v>
      </c>
    </row>
    <row r="5" s="2" customFormat="1" ht="45" customHeight="1" spans="1:4">
      <c r="A5" s="11" t="s">
        <v>71</v>
      </c>
      <c r="B5" s="12"/>
      <c r="C5" s="12"/>
      <c r="D5" s="12"/>
    </row>
    <row r="6" s="2" customFormat="1" ht="45" customHeight="1" spans="1:4">
      <c r="A6" s="11" t="s">
        <v>72</v>
      </c>
      <c r="B6" s="13">
        <v>53576</v>
      </c>
      <c r="C6" s="13">
        <v>58206</v>
      </c>
      <c r="D6" s="14">
        <f>C6/B6*100%</f>
        <v>1.0864192922204</v>
      </c>
    </row>
    <row r="7" s="2" customFormat="1" ht="45" customHeight="1" spans="1:4">
      <c r="A7" s="11" t="s">
        <v>73</v>
      </c>
      <c r="B7" s="13"/>
      <c r="C7" s="13"/>
      <c r="D7" s="14"/>
    </row>
    <row r="8" s="2" customFormat="1" ht="45" customHeight="1" spans="1:4">
      <c r="A8" s="11" t="s">
        <v>74</v>
      </c>
      <c r="B8" s="13"/>
      <c r="C8" s="13"/>
      <c r="D8" s="14"/>
    </row>
    <row r="9" s="2" customFormat="1" ht="45" customHeight="1" spans="1:4">
      <c r="A9" s="11" t="s">
        <v>75</v>
      </c>
      <c r="B9" s="13"/>
      <c r="C9" s="13"/>
      <c r="D9" s="14"/>
    </row>
    <row r="10" s="2" customFormat="1" ht="45" customHeight="1" spans="1:4">
      <c r="A10" s="15" t="s">
        <v>76</v>
      </c>
      <c r="B10" s="12"/>
      <c r="C10" s="12"/>
      <c r="D10" s="12"/>
    </row>
    <row r="11" s="2" customFormat="1" ht="45" customHeight="1" spans="1:4">
      <c r="A11" s="15" t="s">
        <v>77</v>
      </c>
      <c r="B11" s="12"/>
      <c r="C11" s="12"/>
      <c r="D11" s="12"/>
    </row>
  </sheetData>
  <mergeCells count="2">
    <mergeCell ref="A1:D1"/>
    <mergeCell ref="A2:D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表一</vt:lpstr>
      <vt:lpstr>表二</vt:lpstr>
      <vt:lpstr>表三</vt:lpstr>
      <vt:lpstr>表四</vt:lpstr>
      <vt:lpstr>表五</vt:lpstr>
      <vt:lpstr>表六</vt:lpstr>
      <vt:lpstr>表七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ZFB</cp:lastModifiedBy>
  <dcterms:created xsi:type="dcterms:W3CDTF">2008-09-11T17:22:00Z</dcterms:created>
  <cp:lastPrinted>2023-03-28T12:01:00Z</cp:lastPrinted>
  <dcterms:modified xsi:type="dcterms:W3CDTF">2026-08-27T10:23:05Z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