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Sheet1" sheetId="1" r:id="rId1"/>
  </sheets>
  <definedNames>
    <definedName name="_xlnm._FilterDatabase" localSheetId="0" hidden="1">Sheet1!$A$4:$Z$11</definedName>
    <definedName name="_xlnm.Print_Area" localSheetId="0">Sheet1!$A$1:$Z$11</definedName>
    <definedName name="_xlnm.Print_Titles" localSheetId="0">Sheet1!$2:$4</definedName>
  </definedNames>
  <calcPr calcId="144525"/>
</workbook>
</file>

<file path=xl/sharedStrings.xml><?xml version="1.0" encoding="utf-8"?>
<sst xmlns="http://schemas.openxmlformats.org/spreadsheetml/2006/main" count="96" uniqueCount="75">
  <si>
    <t>伽师县2022年第四批巩固拓展脱贫攻坚成果同乡村振兴有效衔接项目计划备案表</t>
  </si>
  <si>
    <t>序号</t>
  </si>
  <si>
    <t>项目库
编号</t>
  </si>
  <si>
    <t>项目名称</t>
  </si>
  <si>
    <t>项目类别</t>
  </si>
  <si>
    <t>建设
性质</t>
  </si>
  <si>
    <t>实施期限</t>
  </si>
  <si>
    <t>建设地点</t>
  </si>
  <si>
    <t>建设任务</t>
  </si>
  <si>
    <t>投资
（万元）</t>
  </si>
  <si>
    <t>资金来源（万元）</t>
  </si>
  <si>
    <t>受益
人口
（人）</t>
  </si>
  <si>
    <t>绩效目标</t>
  </si>
  <si>
    <t>利益联结机制</t>
  </si>
  <si>
    <t>责任单位</t>
  </si>
  <si>
    <t>责任人</t>
  </si>
  <si>
    <t>备注</t>
  </si>
  <si>
    <t>财政衔接资金</t>
  </si>
  <si>
    <t>其他涉农整合资金</t>
  </si>
  <si>
    <t>地方政府一般债券资金</t>
  </si>
  <si>
    <t>地县资金</t>
  </si>
  <si>
    <t>其他资金</t>
  </si>
  <si>
    <t>小计</t>
  </si>
  <si>
    <t>巩固拓展和乡村振兴</t>
  </si>
  <si>
    <t>以工
代赈</t>
  </si>
  <si>
    <t>少数民族发展</t>
  </si>
  <si>
    <t>欠发达国有农场</t>
  </si>
  <si>
    <t>欠发达国有林场</t>
  </si>
  <si>
    <t>欠发达国有牧场</t>
  </si>
  <si>
    <t>合计</t>
  </si>
  <si>
    <t>2022-js018</t>
  </si>
  <si>
    <t>伽师县一二三产融合特色产业小城镇建设（二期）</t>
  </si>
  <si>
    <t>新建</t>
  </si>
  <si>
    <t>产业增收</t>
  </si>
  <si>
    <t>2022.03-2022.11</t>
  </si>
  <si>
    <t>英买里乡拉依力克（20）村</t>
  </si>
  <si>
    <t>在英买里乡拉依力克（20）村，新建新梅配送中心4686.02平方米；建设温室2个，新梅培训中心附属配套；建设硬化、室外管网、廊架、电力等配套附属设施。投资7500万元。</t>
  </si>
  <si>
    <t>促进一二三产业融合发展，增强产业市场竞争力，提升产品价值</t>
  </si>
  <si>
    <t>改善脱贫户生产生活条件</t>
  </si>
  <si>
    <t>伽师县英买里乡人民政府</t>
  </si>
  <si>
    <t>罗俊</t>
  </si>
  <si>
    <t>2022-js022</t>
  </si>
  <si>
    <t>伽师瓜干加工厂附属配套项目</t>
  </si>
  <si>
    <t>卧里托格拉克镇销尔介乃克（18）村</t>
  </si>
  <si>
    <t>在卧里托格拉克镇销尔介乃克（18）村伽师瓜加工厂区购置2000kw变压器1台，配电间54平方，100吨污水处理设备1台及设备间90平方，等基础设施，投资256万元。</t>
  </si>
  <si>
    <t>延伸伽师瓜产业链，增强伽师瓜深加工能力，提升伽师瓜价值，增加群众收入。</t>
  </si>
  <si>
    <t>卧里托格拉克镇</t>
  </si>
  <si>
    <t>王新生</t>
  </si>
  <si>
    <t>2022-js004</t>
  </si>
  <si>
    <t>伽师县铁日木乡斗渠防渗改造工程</t>
  </si>
  <si>
    <t>乡村建设行动</t>
  </si>
  <si>
    <t>2022.11-2023.06</t>
  </si>
  <si>
    <t xml:space="preserve">铁日木乡阿亚格兰干（10）村
</t>
  </si>
  <si>
    <t>铁日木乡阿亚格兰干（10）村斗渠改造总长度为3.55km，配套渠系建筑物13座。流量0.8m³/s，总投资390万元。</t>
  </si>
  <si>
    <t>解决水资源供需矛盾，改善农田灌溉条件，促进农业增收增效。</t>
  </si>
  <si>
    <t>铁日木乡</t>
  </si>
  <si>
    <t>王礼项</t>
  </si>
  <si>
    <t>2022-js009</t>
  </si>
  <si>
    <t>伽师县英买里乡斗渠防渗改造工程</t>
  </si>
  <si>
    <t>英买里乡吐孜鲁克（9）村</t>
  </si>
  <si>
    <t>英买里乡吐孜鲁克（9）村斗渠改造总长度为4.5km，配套渠系建筑物23座。流量1m³/s，总投资390万元。</t>
  </si>
  <si>
    <t>英买里乡</t>
  </si>
  <si>
    <t>2022-js011</t>
  </si>
  <si>
    <t>伽师县和夏阿瓦提镇斗渠防渗改造工程</t>
  </si>
  <si>
    <t>和夏阿瓦提镇克亚格勒克（28）村</t>
  </si>
  <si>
    <t>和夏阿瓦提乡克亚格勒克（28）村斗渠改造总长度为4.2km，配套渠系建筑物6座。流量1m³/s，总投资390万元。</t>
  </si>
  <si>
    <t>和夏阿瓦提镇</t>
  </si>
  <si>
    <t>王江峰</t>
  </si>
  <si>
    <t>2022-js029</t>
  </si>
  <si>
    <t>伽师县西克尔库勒镇、铁日木乡、江巴孜乡村组道路建设项目</t>
  </si>
  <si>
    <t>西克尔库勒镇：西克尔村  
江巴孜乡：阿亚格仓村
铁日木乡：阿亚格铁日木村</t>
  </si>
  <si>
    <t>伽师县2022年西克尔库勒镇、铁日木乡、江巴孜乡村组道路建设项目：主要建设内容：路基、路面桥涵及附属设施，新建村组道路共5.7km，其中：新建西克尔库勒镇内部砂石道路3.4公里；新建铁日木乡阿亚格铁日木村沥青道路0.5公里；新建江巴孜乡阿亚格仓村砂石道路1.8公里。 路基宽度 7.0m/6.5m，路面宽6.5m/6m，路面结构为15cm沥青面层+15cm级配砂砾基层+35cm天然砂砾底基层 。总投资300万元。</t>
  </si>
  <si>
    <t>完善公共交通基础设施，保障群众出行道路安全。</t>
  </si>
  <si>
    <t>交通局</t>
  </si>
  <si>
    <t>刘新良</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</si>
</sst>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0">
    <font>
      <sz val="11"/>
      <color theme="1"/>
      <name val="宋体"/>
      <charset val="134"/>
      <scheme val="minor"/>
    </font>
    <font>
      <sz val="11"/>
      <color theme="1"/>
      <name val="方正小标宋_GBK"/>
      <charset val="134"/>
    </font>
    <font>
      <b/>
      <sz val="16"/>
      <color theme="1"/>
      <name val="宋体"/>
      <charset val="134"/>
      <scheme val="minor"/>
    </font>
    <font>
      <sz val="14"/>
      <color theme="1"/>
      <name val="宋体"/>
      <charset val="134"/>
      <scheme val="minor"/>
    </font>
    <font>
      <sz val="36"/>
      <color theme="1"/>
      <name val="方正小标宋_GBK"/>
      <charset val="134"/>
    </font>
    <font>
      <sz val="16"/>
      <name val="黑体"/>
      <charset val="134"/>
    </font>
    <font>
      <sz val="12"/>
      <name val="宋体"/>
      <charset val="134"/>
    </font>
    <font>
      <sz val="12"/>
      <color indexed="8"/>
      <name val="宋体"/>
      <charset val="134"/>
    </font>
    <font>
      <sz val="12"/>
      <color theme="1"/>
      <name val="宋体"/>
      <charset val="134"/>
      <scheme val="minor"/>
    </font>
    <font>
      <sz val="12"/>
      <color rgb="FF000000"/>
      <name val="宋体"/>
      <charset val="134"/>
    </font>
    <font>
      <sz val="16"/>
      <color theme="1"/>
      <name val="黑体"/>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0" fillId="1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6" applyNumberFormat="0" applyFont="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4" applyNumberFormat="0" applyFill="0" applyAlignment="0" applyProtection="0">
      <alignment vertical="center"/>
    </xf>
    <xf numFmtId="0" fontId="13" fillId="0" borderId="4" applyNumberFormat="0" applyFill="0" applyAlignment="0" applyProtection="0">
      <alignment vertical="center"/>
    </xf>
    <xf numFmtId="0" fontId="17" fillId="21" borderId="0" applyNumberFormat="0" applyBorder="0" applyAlignment="0" applyProtection="0">
      <alignment vertical="center"/>
    </xf>
    <xf numFmtId="0" fontId="22" fillId="0" borderId="8" applyNumberFormat="0" applyFill="0" applyAlignment="0" applyProtection="0">
      <alignment vertical="center"/>
    </xf>
    <xf numFmtId="0" fontId="17" fillId="16" borderId="0" applyNumberFormat="0" applyBorder="0" applyAlignment="0" applyProtection="0">
      <alignment vertical="center"/>
    </xf>
    <xf numFmtId="0" fontId="28" fillId="4" borderId="9" applyNumberFormat="0" applyAlignment="0" applyProtection="0">
      <alignment vertical="center"/>
    </xf>
    <xf numFmtId="0" fontId="12" fillId="4" borderId="3" applyNumberFormat="0" applyAlignment="0" applyProtection="0">
      <alignment vertical="center"/>
    </xf>
    <xf numFmtId="0" fontId="16" fillId="12" borderId="5" applyNumberFormat="0" applyAlignment="0" applyProtection="0">
      <alignment vertical="center"/>
    </xf>
    <xf numFmtId="0" fontId="11" fillId="26" borderId="0" applyNumberFormat="0" applyBorder="0" applyAlignment="0" applyProtection="0">
      <alignment vertical="center"/>
    </xf>
    <xf numFmtId="0" fontId="17" fillId="32" borderId="0" applyNumberFormat="0" applyBorder="0" applyAlignment="0" applyProtection="0">
      <alignment vertical="center"/>
    </xf>
    <xf numFmtId="0" fontId="21" fillId="0" borderId="7" applyNumberFormat="0" applyFill="0" applyAlignment="0" applyProtection="0">
      <alignment vertical="center"/>
    </xf>
    <xf numFmtId="0" fontId="29" fillId="0" borderId="10" applyNumberFormat="0" applyFill="0" applyAlignment="0" applyProtection="0">
      <alignment vertical="center"/>
    </xf>
    <xf numFmtId="0" fontId="25" fillId="25" borderId="0" applyNumberFormat="0" applyBorder="0" applyAlignment="0" applyProtection="0">
      <alignment vertical="center"/>
    </xf>
    <xf numFmtId="0" fontId="6" fillId="0" borderId="0">
      <alignment vertical="center"/>
    </xf>
    <xf numFmtId="0" fontId="18" fillId="15" borderId="0" applyNumberFormat="0" applyBorder="0" applyAlignment="0" applyProtection="0">
      <alignment vertical="center"/>
    </xf>
    <xf numFmtId="0" fontId="11" fillId="3" borderId="0" applyNumberFormat="0" applyBorder="0" applyAlignment="0" applyProtection="0">
      <alignment vertical="center"/>
    </xf>
    <xf numFmtId="0" fontId="17" fillId="29"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4" borderId="0" applyNumberFormat="0" applyBorder="0" applyAlignment="0" applyProtection="0">
      <alignment vertical="center"/>
    </xf>
    <xf numFmtId="0" fontId="11" fillId="8" borderId="0" applyNumberFormat="0" applyBorder="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7" fillId="27" borderId="0" applyNumberFormat="0" applyBorder="0" applyAlignment="0" applyProtection="0">
      <alignment vertical="center"/>
    </xf>
    <xf numFmtId="0" fontId="11" fillId="10"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11" fillId="6"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0" fillId="0" borderId="0">
      <alignment vertical="center"/>
    </xf>
  </cellStyleXfs>
  <cellXfs count="27">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horizontal="center" wrapText="1"/>
    </xf>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Fill="1"/>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51"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51" applyFont="1" applyFill="1" applyBorder="1" applyAlignment="1">
      <alignment horizontal="left" vertical="center" wrapText="1"/>
    </xf>
    <xf numFmtId="0" fontId="9" fillId="0" borderId="1" xfId="51" applyFont="1" applyFill="1" applyBorder="1" applyAlignment="1">
      <alignment horizontal="left" vertical="center" wrapText="1"/>
    </xf>
    <xf numFmtId="0" fontId="5" fillId="0" borderId="1" xfId="32"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1" xfId="0" applyFill="1" applyBorder="1" applyAlignment="1">
      <alignment horizontal="center" wrapText="1"/>
    </xf>
    <xf numFmtId="0" fontId="3" fillId="0" borderId="1" xfId="0" applyFont="1" applyFill="1" applyBorder="1" applyAlignment="1">
      <alignment horizont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0 2 2" xfId="50"/>
    <cellStyle name="常规 2" xfId="51"/>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
  <sheetViews>
    <sheetView tabSelected="1" zoomScale="55" zoomScaleNormal="55" topLeftCell="D1" workbookViewId="0">
      <selection activeCell="N8" sqref="N8"/>
    </sheetView>
  </sheetViews>
  <sheetFormatPr defaultColWidth="9" defaultRowHeight="18.75"/>
  <cols>
    <col min="1" max="1" width="5.225" style="3" customWidth="1"/>
    <col min="2" max="2" width="9.325" style="4" customWidth="1"/>
    <col min="3" max="3" width="15.6333333333333" style="4" customWidth="1"/>
    <col min="4" max="5" width="7.13333333333333" style="4" customWidth="1"/>
    <col min="6" max="6" width="12.1333333333333" style="4" customWidth="1"/>
    <col min="7" max="7" width="30.6333333333333" style="4" customWidth="1"/>
    <col min="8" max="8" width="61.5833333333333" style="5" customWidth="1"/>
    <col min="9" max="9" width="12.2666666666667" style="4" customWidth="1"/>
    <col min="10" max="10" width="12.2666666666667" style="6" customWidth="1"/>
    <col min="11" max="20" width="12.2666666666667" style="4" customWidth="1"/>
    <col min="21" max="21" width="9.63333333333333" style="4" customWidth="1"/>
    <col min="22" max="22" width="31.3083333333333" style="7" customWidth="1"/>
    <col min="23" max="23" width="15.6333333333333" style="8" customWidth="1"/>
    <col min="24" max="24" width="12.6333333333333" style="8" customWidth="1"/>
    <col min="25" max="25" width="9.63333333333333" style="8" customWidth="1"/>
    <col min="26" max="26" width="9.69166666666667" style="8" customWidth="1"/>
    <col min="27" max="16384" width="9" style="9"/>
  </cols>
  <sheetData>
    <row r="1" s="1" customFormat="1" ht="50" customHeight="1" spans="1:26">
      <c r="A1" s="10" t="s">
        <v>0</v>
      </c>
      <c r="B1" s="10"/>
      <c r="C1" s="10"/>
      <c r="D1" s="10"/>
      <c r="E1" s="10"/>
      <c r="F1" s="10"/>
      <c r="G1" s="10"/>
      <c r="H1" s="10"/>
      <c r="I1" s="10"/>
      <c r="J1" s="10"/>
      <c r="K1" s="10"/>
      <c r="L1" s="10"/>
      <c r="M1" s="10"/>
      <c r="N1" s="10"/>
      <c r="O1" s="10"/>
      <c r="P1" s="10"/>
      <c r="Q1" s="10"/>
      <c r="R1" s="10"/>
      <c r="S1" s="10"/>
      <c r="T1" s="10"/>
      <c r="U1" s="10"/>
      <c r="V1" s="10"/>
      <c r="W1" s="10"/>
      <c r="X1" s="10"/>
      <c r="Y1" s="10"/>
      <c r="Z1" s="10"/>
    </row>
    <row r="2" s="2" customFormat="1" ht="30" customHeight="1" spans="1:26">
      <c r="A2" s="11" t="s">
        <v>1</v>
      </c>
      <c r="B2" s="11" t="s">
        <v>2</v>
      </c>
      <c r="C2" s="11" t="s">
        <v>3</v>
      </c>
      <c r="D2" s="11" t="s">
        <v>4</v>
      </c>
      <c r="E2" s="11" t="s">
        <v>5</v>
      </c>
      <c r="F2" s="11" t="s">
        <v>6</v>
      </c>
      <c r="G2" s="11" t="s">
        <v>7</v>
      </c>
      <c r="H2" s="11" t="s">
        <v>8</v>
      </c>
      <c r="I2" s="21" t="s">
        <v>9</v>
      </c>
      <c r="J2" s="11" t="s">
        <v>10</v>
      </c>
      <c r="K2" s="11"/>
      <c r="L2" s="11"/>
      <c r="M2" s="11"/>
      <c r="N2" s="11"/>
      <c r="O2" s="11"/>
      <c r="P2" s="11"/>
      <c r="Q2" s="11"/>
      <c r="R2" s="11"/>
      <c r="S2" s="11"/>
      <c r="T2" s="11"/>
      <c r="U2" s="21" t="s">
        <v>11</v>
      </c>
      <c r="V2" s="21" t="s">
        <v>12</v>
      </c>
      <c r="W2" s="21" t="s">
        <v>13</v>
      </c>
      <c r="X2" s="21" t="s">
        <v>14</v>
      </c>
      <c r="Y2" s="21" t="s">
        <v>15</v>
      </c>
      <c r="Z2" s="21" t="s">
        <v>16</v>
      </c>
    </row>
    <row r="3" s="2" customFormat="1" ht="30" customHeight="1" spans="1:26">
      <c r="A3" s="11"/>
      <c r="B3" s="11"/>
      <c r="C3" s="11"/>
      <c r="D3" s="11"/>
      <c r="E3" s="11"/>
      <c r="F3" s="11"/>
      <c r="G3" s="11"/>
      <c r="H3" s="11"/>
      <c r="I3" s="21"/>
      <c r="J3" s="11" t="s">
        <v>17</v>
      </c>
      <c r="K3" s="11"/>
      <c r="L3" s="11"/>
      <c r="M3" s="11"/>
      <c r="N3" s="11"/>
      <c r="O3" s="11"/>
      <c r="P3" s="11"/>
      <c r="Q3" s="11" t="s">
        <v>18</v>
      </c>
      <c r="R3" s="11" t="s">
        <v>19</v>
      </c>
      <c r="S3" s="11" t="s">
        <v>20</v>
      </c>
      <c r="T3" s="11" t="s">
        <v>21</v>
      </c>
      <c r="U3" s="21"/>
      <c r="V3" s="21"/>
      <c r="W3" s="21"/>
      <c r="X3" s="21"/>
      <c r="Y3" s="21"/>
      <c r="Z3" s="21"/>
    </row>
    <row r="4" s="2" customFormat="1" ht="100" customHeight="1" spans="1:26">
      <c r="A4" s="11"/>
      <c r="B4" s="11"/>
      <c r="C4" s="11"/>
      <c r="D4" s="11"/>
      <c r="E4" s="11"/>
      <c r="F4" s="11"/>
      <c r="G4" s="11"/>
      <c r="H4" s="11"/>
      <c r="I4" s="21"/>
      <c r="J4" s="11" t="s">
        <v>22</v>
      </c>
      <c r="K4" s="22" t="s">
        <v>23</v>
      </c>
      <c r="L4" s="22" t="s">
        <v>24</v>
      </c>
      <c r="M4" s="22" t="s">
        <v>25</v>
      </c>
      <c r="N4" s="22" t="s">
        <v>26</v>
      </c>
      <c r="O4" s="22" t="s">
        <v>27</v>
      </c>
      <c r="P4" s="22" t="s">
        <v>28</v>
      </c>
      <c r="Q4" s="11"/>
      <c r="R4" s="11"/>
      <c r="S4" s="11"/>
      <c r="T4" s="11"/>
      <c r="U4" s="21"/>
      <c r="V4" s="21"/>
      <c r="W4" s="21"/>
      <c r="X4" s="21"/>
      <c r="Y4" s="21"/>
      <c r="Z4" s="21"/>
    </row>
    <row r="5" s="2" customFormat="1" ht="55" customHeight="1" spans="1:26">
      <c r="A5" s="11"/>
      <c r="B5" s="11"/>
      <c r="C5" s="11"/>
      <c r="D5" s="11"/>
      <c r="E5" s="11"/>
      <c r="F5" s="11"/>
      <c r="G5" s="11" t="s">
        <v>29</v>
      </c>
      <c r="H5" s="11"/>
      <c r="I5" s="21">
        <f>SUM(I6:I11)</f>
        <v>9226</v>
      </c>
      <c r="J5" s="11">
        <f>SUM(J6:J11)</f>
        <v>4735</v>
      </c>
      <c r="K5" s="11">
        <f>SUM(K6:K11)</f>
        <v>4735</v>
      </c>
      <c r="L5" s="22"/>
      <c r="M5" s="22"/>
      <c r="N5" s="22"/>
      <c r="O5" s="22"/>
      <c r="P5" s="22"/>
      <c r="Q5" s="11"/>
      <c r="R5" s="11"/>
      <c r="S5" s="11"/>
      <c r="T5" s="11"/>
      <c r="U5" s="21"/>
      <c r="V5" s="21"/>
      <c r="W5" s="21"/>
      <c r="X5" s="21"/>
      <c r="Y5" s="21"/>
      <c r="Z5" s="21"/>
    </row>
    <row r="6" ht="77" customHeight="1" spans="1:26">
      <c r="A6" s="12">
        <v>1</v>
      </c>
      <c r="B6" s="13" t="s">
        <v>30</v>
      </c>
      <c r="C6" s="13" t="s">
        <v>31</v>
      </c>
      <c r="D6" s="12" t="s">
        <v>32</v>
      </c>
      <c r="E6" s="13" t="s">
        <v>33</v>
      </c>
      <c r="F6" s="13" t="s">
        <v>34</v>
      </c>
      <c r="G6" s="13" t="s">
        <v>35</v>
      </c>
      <c r="H6" s="13" t="s">
        <v>36</v>
      </c>
      <c r="I6" s="23">
        <v>7500</v>
      </c>
      <c r="J6" s="24">
        <v>3172.91</v>
      </c>
      <c r="K6" s="24">
        <v>3172.91</v>
      </c>
      <c r="L6" s="25"/>
      <c r="M6" s="25"/>
      <c r="N6" s="25"/>
      <c r="O6" s="25"/>
      <c r="P6" s="25"/>
      <c r="Q6" s="25"/>
      <c r="R6" s="25"/>
      <c r="S6" s="25"/>
      <c r="T6" s="25"/>
      <c r="U6" s="12">
        <v>1200</v>
      </c>
      <c r="V6" s="13" t="s">
        <v>37</v>
      </c>
      <c r="W6" s="13" t="s">
        <v>38</v>
      </c>
      <c r="X6" s="13" t="s">
        <v>39</v>
      </c>
      <c r="Y6" s="13" t="s">
        <v>40</v>
      </c>
      <c r="Z6" s="26"/>
    </row>
    <row r="7" ht="77" customHeight="1" spans="1:26">
      <c r="A7" s="12">
        <v>2</v>
      </c>
      <c r="B7" s="13" t="s">
        <v>41</v>
      </c>
      <c r="C7" s="13" t="s">
        <v>42</v>
      </c>
      <c r="D7" s="12" t="s">
        <v>32</v>
      </c>
      <c r="E7" s="13" t="s">
        <v>33</v>
      </c>
      <c r="F7" s="13" t="s">
        <v>34</v>
      </c>
      <c r="G7" s="13" t="s">
        <v>43</v>
      </c>
      <c r="H7" s="13" t="s">
        <v>44</v>
      </c>
      <c r="I7" s="23">
        <v>256</v>
      </c>
      <c r="J7" s="12">
        <v>256</v>
      </c>
      <c r="K7" s="12">
        <v>256</v>
      </c>
      <c r="L7" s="25"/>
      <c r="M7" s="25"/>
      <c r="N7" s="25"/>
      <c r="O7" s="25"/>
      <c r="P7" s="25"/>
      <c r="Q7" s="25"/>
      <c r="R7" s="25"/>
      <c r="S7" s="25"/>
      <c r="T7" s="25"/>
      <c r="U7" s="12">
        <v>2568</v>
      </c>
      <c r="V7" s="13" t="s">
        <v>45</v>
      </c>
      <c r="W7" s="13" t="s">
        <v>38</v>
      </c>
      <c r="X7" s="13" t="s">
        <v>46</v>
      </c>
      <c r="Y7" s="13" t="s">
        <v>47</v>
      </c>
      <c r="Z7" s="26"/>
    </row>
    <row r="8" ht="77" customHeight="1" spans="1:26">
      <c r="A8" s="12">
        <v>3</v>
      </c>
      <c r="B8" s="13" t="s">
        <v>48</v>
      </c>
      <c r="C8" s="12" t="s">
        <v>49</v>
      </c>
      <c r="D8" s="14" t="s">
        <v>32</v>
      </c>
      <c r="E8" s="13" t="s">
        <v>50</v>
      </c>
      <c r="F8" s="13" t="s">
        <v>51</v>
      </c>
      <c r="G8" s="12" t="s">
        <v>52</v>
      </c>
      <c r="H8" s="15" t="s">
        <v>53</v>
      </c>
      <c r="I8" s="23">
        <v>390</v>
      </c>
      <c r="J8" s="12">
        <v>350</v>
      </c>
      <c r="K8" s="12">
        <v>350</v>
      </c>
      <c r="L8" s="25"/>
      <c r="M8" s="25"/>
      <c r="N8" s="25"/>
      <c r="O8" s="25"/>
      <c r="P8" s="25"/>
      <c r="Q8" s="25"/>
      <c r="R8" s="25"/>
      <c r="S8" s="25"/>
      <c r="T8" s="25"/>
      <c r="U8" s="12">
        <v>814</v>
      </c>
      <c r="V8" s="13" t="s">
        <v>54</v>
      </c>
      <c r="W8" s="13" t="s">
        <v>38</v>
      </c>
      <c r="X8" s="13" t="s">
        <v>55</v>
      </c>
      <c r="Y8" s="13" t="s">
        <v>56</v>
      </c>
      <c r="Z8" s="26"/>
    </row>
    <row r="9" ht="77" customHeight="1" spans="1:26">
      <c r="A9" s="12">
        <v>4</v>
      </c>
      <c r="B9" s="13" t="s">
        <v>57</v>
      </c>
      <c r="C9" s="12" t="s">
        <v>58</v>
      </c>
      <c r="D9" s="14" t="s">
        <v>32</v>
      </c>
      <c r="E9" s="13" t="s">
        <v>50</v>
      </c>
      <c r="F9" s="13" t="s">
        <v>51</v>
      </c>
      <c r="G9" s="16" t="s">
        <v>59</v>
      </c>
      <c r="H9" s="17" t="s">
        <v>60</v>
      </c>
      <c r="I9" s="23">
        <v>390</v>
      </c>
      <c r="J9" s="24">
        <v>356.09</v>
      </c>
      <c r="K9" s="24">
        <v>356.09</v>
      </c>
      <c r="L9" s="25"/>
      <c r="M9" s="25"/>
      <c r="N9" s="25"/>
      <c r="O9" s="25"/>
      <c r="P9" s="25"/>
      <c r="Q9" s="25"/>
      <c r="R9" s="25"/>
      <c r="S9" s="25"/>
      <c r="T9" s="25"/>
      <c r="U9" s="12">
        <v>888</v>
      </c>
      <c r="V9" s="13" t="s">
        <v>54</v>
      </c>
      <c r="W9" s="13" t="s">
        <v>38</v>
      </c>
      <c r="X9" s="13" t="s">
        <v>61</v>
      </c>
      <c r="Y9" s="13" t="s">
        <v>40</v>
      </c>
      <c r="Z9" s="26"/>
    </row>
    <row r="10" ht="77" customHeight="1" spans="1:26">
      <c r="A10" s="18">
        <v>5</v>
      </c>
      <c r="B10" s="13" t="s">
        <v>62</v>
      </c>
      <c r="C10" s="12" t="s">
        <v>63</v>
      </c>
      <c r="D10" s="14" t="s">
        <v>32</v>
      </c>
      <c r="E10" s="13" t="s">
        <v>50</v>
      </c>
      <c r="F10" s="13" t="s">
        <v>51</v>
      </c>
      <c r="G10" s="16" t="s">
        <v>64</v>
      </c>
      <c r="H10" s="19" t="s">
        <v>65</v>
      </c>
      <c r="I10" s="23">
        <v>390</v>
      </c>
      <c r="J10" s="18">
        <v>360</v>
      </c>
      <c r="K10" s="18">
        <v>360</v>
      </c>
      <c r="L10" s="25"/>
      <c r="M10" s="25"/>
      <c r="N10" s="25"/>
      <c r="O10" s="25"/>
      <c r="P10" s="25"/>
      <c r="Q10" s="25"/>
      <c r="R10" s="25"/>
      <c r="S10" s="25"/>
      <c r="T10" s="25"/>
      <c r="U10" s="18">
        <v>1396</v>
      </c>
      <c r="V10" s="13" t="s">
        <v>54</v>
      </c>
      <c r="W10" s="13" t="s">
        <v>38</v>
      </c>
      <c r="X10" s="13" t="s">
        <v>66</v>
      </c>
      <c r="Y10" s="13" t="s">
        <v>67</v>
      </c>
      <c r="Z10" s="26"/>
    </row>
    <row r="11" ht="155" customHeight="1" spans="1:26">
      <c r="A11" s="18">
        <v>6</v>
      </c>
      <c r="B11" s="13" t="s">
        <v>68</v>
      </c>
      <c r="C11" s="12" t="s">
        <v>69</v>
      </c>
      <c r="D11" s="12" t="s">
        <v>32</v>
      </c>
      <c r="E11" s="13" t="s">
        <v>50</v>
      </c>
      <c r="F11" s="13" t="s">
        <v>51</v>
      </c>
      <c r="G11" s="13" t="s">
        <v>70</v>
      </c>
      <c r="H11" s="20" t="s">
        <v>71</v>
      </c>
      <c r="I11" s="23">
        <v>300</v>
      </c>
      <c r="J11" s="24">
        <v>240</v>
      </c>
      <c r="K11" s="24">
        <v>240</v>
      </c>
      <c r="L11" s="25"/>
      <c r="M11" s="25"/>
      <c r="N11" s="25"/>
      <c r="O11" s="25"/>
      <c r="P11" s="25"/>
      <c r="Q11" s="25"/>
      <c r="R11" s="25"/>
      <c r="S11" s="25"/>
      <c r="T11" s="25"/>
      <c r="U11" s="12">
        <v>2555</v>
      </c>
      <c r="V11" s="13" t="s">
        <v>72</v>
      </c>
      <c r="W11" s="13" t="s">
        <v>38</v>
      </c>
      <c r="X11" s="13" t="s">
        <v>73</v>
      </c>
      <c r="Y11" s="13" t="s">
        <v>74</v>
      </c>
      <c r="Z11" s="26"/>
    </row>
  </sheetData>
  <mergeCells count="22">
    <mergeCell ref="A1:Z1"/>
    <mergeCell ref="J2:T2"/>
    <mergeCell ref="J3:P3"/>
    <mergeCell ref="A2:A4"/>
    <mergeCell ref="B2:B4"/>
    <mergeCell ref="C2:C4"/>
    <mergeCell ref="D2:D4"/>
    <mergeCell ref="E2:E4"/>
    <mergeCell ref="F2:F4"/>
    <mergeCell ref="G2:G4"/>
    <mergeCell ref="H2:H4"/>
    <mergeCell ref="I2:I4"/>
    <mergeCell ref="Q3:Q4"/>
    <mergeCell ref="R3:R4"/>
    <mergeCell ref="S3:S4"/>
    <mergeCell ref="T3:T4"/>
    <mergeCell ref="U2:U4"/>
    <mergeCell ref="V2:V4"/>
    <mergeCell ref="W2:W4"/>
    <mergeCell ref="X2:X4"/>
    <mergeCell ref="Y2:Y4"/>
    <mergeCell ref="Z2:Z4"/>
  </mergeCells>
  <pageMargins left="0.393055555555556" right="0.393055555555556" top="0.393055555555556" bottom="0.393055555555556" header="0" footer="0.196527777777778"/>
  <pageSetup paperSize="8"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ZFB</cp:lastModifiedBy>
  <dcterms:created xsi:type="dcterms:W3CDTF">2006-09-17T08:00:00Z</dcterms:created>
  <dcterms:modified xsi:type="dcterms:W3CDTF">2022-11-21T10:06:33Z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3DB16DF93D0E4053989830CDEADE8CE3</vt:lpwstr>
  </property>
</Properties>
</file>