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781"/>
  </bookViews>
  <sheets>
    <sheet name="表二 (定)" sheetId="1" r:id="rId1"/>
  </sheets>
  <definedNames>
    <definedName name="_xlnm._FilterDatabase" localSheetId="0" hidden="1">'表二 (定)'!$A$4:$M$66</definedName>
    <definedName name="_xlnm.Print_Area" localSheetId="0">'表二 (定)'!$A$1:$L$66</definedName>
    <definedName name="_xlnm.Print_Titles" localSheetId="0">'表二 (定)'!$1:$4</definedName>
  </definedNames>
  <calcPr calcId="144525"/>
</workbook>
</file>

<file path=xl/sharedStrings.xml><?xml version="1.0" encoding="utf-8"?>
<sst xmlns="http://schemas.openxmlformats.org/spreadsheetml/2006/main" count="148">
  <si>
    <t>伽师县2023年巩固拓展脱贫攻坚成果同乡村振兴有效衔接项目计划完成情况表</t>
  </si>
  <si>
    <t>序号</t>
  </si>
  <si>
    <t>县市</t>
  </si>
  <si>
    <t>项目名称</t>
  </si>
  <si>
    <t>项目
类别</t>
  </si>
  <si>
    <t>建设地点及主要内容</t>
  </si>
  <si>
    <t>整合资金安排情况（万元）</t>
  </si>
  <si>
    <t>合计</t>
  </si>
  <si>
    <t>财政衔接推进乡村振兴补助资金</t>
  </si>
  <si>
    <t>其他涉农整合资金</t>
  </si>
  <si>
    <t>地方政府一般债券资金</t>
  </si>
  <si>
    <t>地县资金</t>
  </si>
  <si>
    <t>其他资金</t>
  </si>
  <si>
    <t>截至11月27日项目完成情况</t>
  </si>
  <si>
    <t>伽师县</t>
  </si>
  <si>
    <t>伽师县经济林带建设项目</t>
  </si>
  <si>
    <t>产业发展</t>
  </si>
  <si>
    <t>在江巴孜乡开普台巴格（7）村、艾格铁热克（8）村、恰喀（9）村、依排克其（11）村4个村道路两旁239.7亩开展新梅、杏李等经济林带建设，林带沟槽、铺设低压管道设施，资产归村集体所有。总资金162.8843万元。</t>
  </si>
  <si>
    <t>已完成</t>
  </si>
  <si>
    <t>伽师县2023年江巴孜乡乡村振兴就业创业基地建设项目</t>
  </si>
  <si>
    <t>江巴孜乡开普台巴格（7）村集中连片建设乡村振兴就业创业基地14940平方米，配套水电路、消防、采暖、污水管网、污水处理设施等附属设施等，总投资7000万元。</t>
  </si>
  <si>
    <t>伽师县2023年卧里托格拉克镇乡村振兴就业创业基地建设项目</t>
  </si>
  <si>
    <t>在卧里托格拉克镇24个村集中连片建设乡村振兴就业创业基地，配套水电路、消防、采暖、污水管网、污水处理设施等附属设施等，资产归村集体所有，总投资2000万元。</t>
  </si>
  <si>
    <t>伽师县2023年玉代克力克乡乡村振兴就业创业基地建设项目</t>
  </si>
  <si>
    <t>在玉代克力克乡5个村集中连片建设乡村振兴就业创业基地，配套水电路、消防、采暖、污水管网、污水处理设施等附属设施等，资产归村集体所有，总投资700万元。</t>
  </si>
  <si>
    <t>伽师县西克尔库勒镇农副产品仓储物流建设项目</t>
  </si>
  <si>
    <t>在西克尔镇西克尔村建设一座总建筑面积17934平方米农产品交易市场，其中：交易用房建筑面积10584平方米，其他用房建筑面积6850平方米，附属用房500平方米，配套附属设施。总投资4500万。</t>
  </si>
  <si>
    <t>喀什地区一市四县带动农户养殖喀什黑鸡项目-伽师县（一期）项目</t>
  </si>
  <si>
    <t>为持续做大做优做强家禽产业、增加就业、巩固拓展和乡村振兴有效衔接，购置商品代肉鸡育雏场育雏舍配套设备16套；建设整个养殖区内配套设施包括生产泵房、电力工程等，投资2000万元。</t>
  </si>
  <si>
    <t>喀什地区现代农业（百万只良种）产业园伽师县改扩建项目</t>
  </si>
  <si>
    <t>为提高生产规模，增加就业，巩固拓展和乡村振兴有效衔接，原喀什地区现代农业（百万只良种）产业园伽师县场18栋产羔舍通风、羔羊岛改造，TMR中心扩建配料仓、粉碎间等工程。</t>
  </si>
  <si>
    <t>伽师县2023年高标准农田建设项目</t>
  </si>
  <si>
    <t>对伽师县10个乡镇开展10万亩高标准农田建设，开展土地平整、建设高效节水设施、完善路渠带等附属设施配套。建设标准：2500元/亩，衔接资金补助：1000元/亩，投入2.5亿元，衔接资金投入10000万元，其他资金1.5亿元。</t>
  </si>
  <si>
    <t>伽师县高标准农田建设项目（高效节水）</t>
  </si>
  <si>
    <t>新建2.5万亩高效节水、沉砂池、首部及配套设施等。投资4500万元，其中：衔接资金1500万元，债券资金3000万元。</t>
  </si>
  <si>
    <t>伽师县高质量发展庭院经济项目</t>
  </si>
  <si>
    <t>在3个乡4个村645脱贫户、监测户高质量发展庭院经济，以发展庭院特色种植、休闲农业为内容，每户补助1000元，共计64.5万元。</t>
  </si>
  <si>
    <t>伽师县新梅加工厂附属配套项目</t>
  </si>
  <si>
    <t>在新梅加工厂建设日处理3000立方米新梅生产加工污水处理厂一座，总投资1500万元，建设格栅池1座，1000立方米集水池1座，200立方米中和池1座，气浮机1套，3000立方米水解酸化池1座，6000立方米A/O生化池1座，二沉池2座，300立方米污泥浓缩池3座，规范化排口1座，污泥脱水、配电车间及相应的业务用房，以及相应的管网等配套设施。</t>
  </si>
  <si>
    <t>伽师县瓜菜产业基础设施建设项目</t>
  </si>
  <si>
    <t>在英买里乡阿亚格英买里（11）村建设面积19140.92平方米的瓜菜产业基础设施及附属配套，为伽师县产业发展提供优质苗木，总投资2600万元。</t>
  </si>
  <si>
    <t>伽师县2022年乡村振兴就业创业基地建设项目</t>
  </si>
  <si>
    <t>在4个乡镇集中连片建设乡村振兴就业创业基地，配套相应附属设施。资产归村集体所有，总资金4600万元。2023年安排衔接资金730万元。</t>
  </si>
  <si>
    <t>伽师县特色产业配套基础设施建设项目（以工代赈）</t>
  </si>
  <si>
    <t>在7个乡镇实施8个以工代赈项目，主要为道路建设7.5公里，防渗渠建设37.54公里及其附属设施，总投资2626万元。</t>
  </si>
  <si>
    <t>伽师县2023年产业基础设施完善项目-克孜勒博依镇乔拉克斗渠防渗改建工程</t>
  </si>
  <si>
    <t>克孜勒博依镇乔拉克支、斗渠防渗改建工程。克孜勒博依镇16村、17村、18村、19村、20村、21村，改建13.138公里斗渠及81座渠系配套建筑物，渠道流量0.38-2.56m³/s，总投资1800万元。</t>
  </si>
  <si>
    <t>伽师县2023年产业基础设施完善项目-克孜勒博依镇苏力坦艾日克（7、8、9村）斗渠防渗改建工程</t>
  </si>
  <si>
    <t>克孜勒博依镇苏力坦艾日克（7、8、9村）斗渠防渗改建工程。克孜勒博依镇7村、8村、9村改建8.081公里斗渠及125座渠系配套建筑物，渠道流量0.51-0.9m³/s，总投资1098.03万元。</t>
  </si>
  <si>
    <t>伽师县2023年产业基础设施完善项目-米夏乡喀孜艾日克（4）村斗渠防渗改建工程</t>
  </si>
  <si>
    <t>米夏乡喀孜艾日克（4）村斗渠防渗改建工程。米夏乡喀孜艾日克（4）村改建7.635公里斗渠及配套建筑物，渠道流量1.2-0.5-m3/s ，总投资1092.9万元。</t>
  </si>
  <si>
    <t>伽师县2023年产业基础设施完善项目-米夏乡英塔木（10）村斗渠防渗改建工程</t>
  </si>
  <si>
    <t>米夏乡英塔木（10）村斗渠防渗改建工程。米夏乡英塔木（10）村改建8.277公里斗渠及75座渠系配套建筑物，渠道流量0.6-1.0-m³/s，总投资1151.13万元。</t>
  </si>
  <si>
    <t xml:space="preserve">伽师县2023年产业基础设施完善项目-夏普吐勒镇恰依拉阿克艾日克斗渠防渗改建工程  </t>
  </si>
  <si>
    <t>夏普吐勒镇恰依拉阿克艾日克斗渠防渗改建工程。夏普吐勒镇恰依拉（19）村、克其克阿克艾日克（21）村改建12.363公里斗渠及配套建筑物，渠道流量1.2-0.8m3/s，133万元/公里，总投资1638.88万元。</t>
  </si>
  <si>
    <t>伽师县2023年产业基础设施完善项目-和夏阿瓦提镇萨尔吾斯（29）村斗渠防渗改建工程</t>
  </si>
  <si>
    <t>和夏阿瓦提镇萨尔吾斯（29）村斗渠防渗改建工程"。和夏阿瓦提镇萨尔吾斯(29)村 改建5.86公里斗渠及35座渠系配套建筑物，渠道流量0.06-1.2m³/s，总投资831.75万元。</t>
  </si>
  <si>
    <t>伽师县农产品产业园道路建设项目</t>
  </si>
  <si>
    <t>在和夏阿瓦提镇克亚克勒克（28）村农产品产业加工园区建设道路，新建砂石道路62617平方米，新建混凝土路面3998平方米，总投资350万元。</t>
  </si>
  <si>
    <t>伽师县农产品产业园电力建设项目</t>
  </si>
  <si>
    <t>在和夏阿瓦提镇克亚克勒克（28）村农产品产业加工园区建设电力外网，新建电杆75根，10KV-0.6KV线路电缆36795米、新增12台杆上变压器及配套设备，总投资399万元。</t>
  </si>
  <si>
    <t>伽师县农产品产业园供水建设项目</t>
  </si>
  <si>
    <t>在和夏阿瓦提镇克亚克勒克（28）村农产品产业加工园区建设供水外网，新建供水管线10361米、阀门井13座、沉砂池1座、泵房1座及配套设备等，总投资251万元。</t>
  </si>
  <si>
    <t>伽师县小额贷款贴息项目</t>
  </si>
  <si>
    <t>对全县小额信贷12853户脱贫户、监测户进行贴息，资金2000万元。</t>
  </si>
  <si>
    <t>按序时进度完成</t>
  </si>
  <si>
    <t>伽师县2023年村组道路建设项目</t>
  </si>
  <si>
    <t>乡村建设行动</t>
  </si>
  <si>
    <t>6个乡镇修建村组道路建设43.7公里，投资3020万元。</t>
  </si>
  <si>
    <t>伽师县英买里乡拉依力克（20）村2023年自治区重点示范村建设项目</t>
  </si>
  <si>
    <t>在英买里乡拉依力克（20）村建设污水主管网28公里及污水提升泵站、天然气管道28公里、防渗渠4公里等基础设施、改善人居环境、公共服务能力提升等，总投资5298.45万元，其中援疆资金688.45万元。</t>
  </si>
  <si>
    <t>伽师县江巴孜乡开旦木加依（10）村2023年自治区重点示范村建设项目</t>
  </si>
  <si>
    <t>在江巴孜乡开旦木加依（10）村建设污水主管网2.35公里及污水提升泵站，天然气管道21.876公里，道路整治46833.57平方，保鲜库1座，购置垃圾桶394个，36个垃圾船，电动垃圾清运车15个，垃圾运送车2辆等基础设施、公共服务能力提升等，总投资4998.7万元，其中援疆资金1311万元。</t>
  </si>
  <si>
    <t>伽师县2023年示范村建设项目</t>
  </si>
  <si>
    <t>对13个乡镇28个示范村开展以产业，村基础实施，人居环境整治，提升村级公共服务建设等为主示范创建，计划投资8000万元，其中援疆资金1895.65万元。</t>
  </si>
  <si>
    <t>伽师县英买里乡阿亚格英买里（11）村产业道路建设项目</t>
  </si>
  <si>
    <t>在英买里乡阿亚格英买里村产业园内新建道路5.6公里，投资390万元。</t>
  </si>
  <si>
    <t>伽师县乡村公共厕所建设项目</t>
  </si>
  <si>
    <t>对8个乡镇8个示范村建设公共厕所及设施座，每个村1座，补助标准：35万元，总资金280万元。</t>
  </si>
  <si>
    <t>伽师县城乡一体化供水工程老旧管网巩固提升工程（一期）</t>
  </si>
  <si>
    <t>在克孜勒博依镇34个村、米夏乡21个村改造管网长度626.49km,均为PE管，总投资4702万元。保障8.3万人农村群众饮水持续安全问题。</t>
  </si>
  <si>
    <t>伽师县城乡一体化供水工程老旧管网巩固提升工程（二期）</t>
  </si>
  <si>
    <t>对夏普吐勒镇24个村、和夏阿瓦提镇44个村、铁日木乡12个村共598.08公里老旧内部管网进行更新改造，均为PE管，总投资4935万元。保障10.4万人农村群众饮水持续安全问题。</t>
  </si>
  <si>
    <t>伽师县城乡一体化供水工程老旧管网巩固提升工程（三期）</t>
  </si>
  <si>
    <t>对卧里托格拉克镇38个村、玉代克里克乡12个村共543.83公里老旧内部管网进行更新改造，均为PE管，总投资4255万元。保障6.4万人农村群众饮水持续安全问题。</t>
  </si>
  <si>
    <t>伽师县西克尔库勒镇灾后易地重建（伽师县-西克尔库勒镇-国道314线道路建设项目）</t>
  </si>
  <si>
    <t>路基、路面桥涵及附属设施，全长68公里。2023总投资6.6亿元。配套债券资金3亿元。</t>
  </si>
  <si>
    <t>伽师县2023年农村道路管护人员补助项目</t>
  </si>
  <si>
    <t>就业项目</t>
  </si>
  <si>
    <t>12个乡镇1254名护路员公益性岗位进行工资补助，每人每月1000元，计划资金1504.8万元。</t>
  </si>
  <si>
    <t>伽师县公益性岗位补助项目</t>
  </si>
  <si>
    <t>对伽师县13个乡镇3310个村配备公益性岗位（脱贫户及监测户）400名，补助标准：1620元/人/月，补助12个月，总资金777.6万元。</t>
  </si>
  <si>
    <t>伽师县“雨露计划”职业教育补助项目</t>
  </si>
  <si>
    <t>巩固三保障成果</t>
  </si>
  <si>
    <t>对疆内外在册就读中职、高职、技工学校伽师籍脱贫户学生家庭进行补助。补助人数10000人，每人补助3000元，总资金3000万元。</t>
  </si>
  <si>
    <t>伽师县困难群众“健康饮茶”“送茶入户”项目</t>
  </si>
  <si>
    <t>其他</t>
  </si>
  <si>
    <t>为进一步做好推广低氟边销茶工作，倡导“健康饮茶”“送茶入户”，遏制饮茶型地氟病的蔓延，对伽师县8842户困难群众发放低氟边销茶，每户发放2公斤，每公斤35元，合计61.894万元。</t>
  </si>
  <si>
    <t>伽师县现代农业综合示范园建设项目</t>
  </si>
  <si>
    <t>在和夏阿瓦提镇兰帕村（26）新建温室大棚232座，每座宽度20米、长度116米的土墙日光温室大棚，总占地面积807.32亩；生产道路1108570平方米及附属配套设施。总投资1.3亿元，其中衔接资金投入2754万元。资产归（27个）村集体所有，每年分红不低于5%。</t>
  </si>
  <si>
    <t>伽师县2023年农村公路路网维护项目</t>
  </si>
  <si>
    <t>12个乡镇合计破损面积19万平方米，拆建涵洞28道及其附属设施，投资2130万元。</t>
  </si>
  <si>
    <t>伽师县西克尔库勒镇灾后行政区划调整易地重建污水处理项目</t>
  </si>
  <si>
    <t>新建一座处理规模为1000立方米/日污水处理厂及附属配套，铺设1公里管网，购置污水处理设备等，总投资1200万元。</t>
  </si>
  <si>
    <t>伽师县2023年农村居民“煤改电”工程建设项目</t>
  </si>
  <si>
    <t>8个乡镇3949户脱贫户开展煤改电建设，解决脱贫户冬季采暖问题，每户补助900元/户，资金355.41万元。</t>
  </si>
  <si>
    <t>伽师县易地扶贫地方政府债券贴息补助项目</t>
  </si>
  <si>
    <t>易地搬迁后扶</t>
  </si>
  <si>
    <t>伽师县对自治区易地扶贫搬迁融资模式调整规范后的地方政府债券贴息，补助资金70万元。</t>
  </si>
  <si>
    <t>伽师县新梅加工厂车间改造项目</t>
  </si>
  <si>
    <t>在江巴孜乡色日克托克拉克（3）村对新梅加工厂28775.4平方米车间进行水电等改造，并购置数显自控型高压灭菌锅、霉菌培养箱、电热恒温水浴锅等加工设备，计划投资100万元。</t>
  </si>
  <si>
    <t>伽师县2023年林果提质增效补助项目</t>
  </si>
  <si>
    <t>在2个乡13个村1212脱贫户、监测户实施林果提质增效，完成特色林果追施果施膨大肥、基肥等，总面积8063.5亩，每亩补助500元，共计403.175万元。</t>
  </si>
  <si>
    <t>伽师县2023年林果药剂购置项目</t>
  </si>
  <si>
    <t>在全县范围选定12000亩新梅园，使用食心虫性信息素迷向防治技术悬挂三角型诱捕器200个，诱芯1000个，粘虫板5000张、梨小迷向163000根，李小迷向163000根等，总投资69.31万元。</t>
  </si>
  <si>
    <t>伽师县江巴孜乡污水处理配套设施建设项目</t>
  </si>
  <si>
    <t>在江巴孜乡依排克其（11）村新建混凝土预制井108座，道路恢复12430㎡，其中沥青路面恢复8770㎡，混凝土路面恢复4660㎡；新建33km路沿石。总投资302万元。</t>
  </si>
  <si>
    <t>伽师县米夏乡2023年防渗渠建设项目</t>
  </si>
  <si>
    <t>改建防渗渠4.28公里及附属配套建筑物，渠道流量0.2-0.6m³/s，总投资394万元。</t>
  </si>
  <si>
    <t>深喀农业产业园-喀什地区现代农业（百万只肉羊）产业园公路建设项目</t>
  </si>
  <si>
    <t>在喀什地区境内阿克喀什乡、佰什克然木乡实施公路建设，路线全长17.618公里，其中：主线金长14.52公里、连接线全长3.098公里；主线拟按双向两车道二级公路标准建设，设计速度80公里/小时，路基宽度采用12.0米，断面型式采用：2×3.75米行车道+2×1.5米硬路肩+2×0.75米土路肩：连接线拟按双向两车道三级公路标准建设，设计车速40公里小时，路基宽度采用8.5米，断面型式采用：2×3.5米行车道+2×0.75米土路崩。计划投资2000万元。</t>
  </si>
  <si>
    <t>伽师县脱贫劳动力就业补助项目</t>
  </si>
  <si>
    <t>就业增收</t>
  </si>
  <si>
    <t>对伽师县当年疆内（外）就业时间不少于6个月的900名脱贫劳动力（含监测户）进行交通补助。补助标准：疆内跨地州300元/人/年，疆外700元/人/年，计划投资50。</t>
  </si>
  <si>
    <t>伽师县江巴孜乡2023年村组道路建设项目</t>
  </si>
  <si>
    <t>新建村组道路5.66公里及附属配套设施，其中：科克库木（6）村1.79公里、吐格曼贝西（18）村1.14公里、尕勒（21）村2.73公里，总投资396万元。</t>
  </si>
  <si>
    <t>伽师县江巴孜乡林果种植项目</t>
  </si>
  <si>
    <t>在江巴孜乡艾格铁热克（8）村、依排克其（11）村种植新梅275.12亩、9300棵，配套建设供水管网等附属设施，总投资85万元。</t>
  </si>
  <si>
    <t>伽师县卧里托格拉克镇乌吐拉阔什库勒(3）村渠道建设项目</t>
  </si>
  <si>
    <t>卧里托格拉克镇乌吐拉阔什库勒(3）村改建防渗渠4.5公里及附属配套建筑物，总投资395万元。</t>
  </si>
  <si>
    <t>伽师县夏普吐勒镇巴依艾日克（13）村、恰依拉（19）村2023年道路建设项目</t>
  </si>
  <si>
    <t>新建村组道路5.76公里及附属配套设施，其中：巴依艾日克（13）村4.5公里、恰依拉（19）村1.26公里，总投资399万元。</t>
  </si>
  <si>
    <t>伽师县克孜勒苏乡村组道路建设项目</t>
  </si>
  <si>
    <t>新建村组道路6.48公里及附属配套设施，其中：勒格勒德玛（6）村0.38公里、库台买（14）村6.1公里，总投资399万元。</t>
  </si>
  <si>
    <t>伽师县2023年玉代克力克乡村组道路建设项目</t>
  </si>
  <si>
    <t>新建村组道路4.33公里及附属配套设施，其中：玉代克力克乡百合提（2）村0.4公里、阿娜尔（3）村0.3公里、巴扎（5）村1.1公里、多兰买里斯（6）村0.3公里、依提帕克（9）村0.73公里、乔拉克（10）村1.5公里，每公里50万元，总投资216.5万元。</t>
  </si>
  <si>
    <t>伽师县米夏乡2023年入户路建设项目</t>
  </si>
  <si>
    <t>入户路建设涉及9个村共计29000平方米，每平米135元，总投391.5万元。</t>
  </si>
  <si>
    <t>伽师县铁日木乡2023年村组道路建设项目</t>
  </si>
  <si>
    <t>新建村组道路1.47公里及附属配套设施，其中：霍加艾日克（2）村0.5公里、明克什拉克（6）村0.24公里、仓（8）村0.64公里、恰央恰克提（9）村0.09公里，每公里50万元，总投资73.5万元。</t>
  </si>
  <si>
    <t>伽师县2023年智慧农业设施建设项目</t>
  </si>
  <si>
    <t>在英买里镇13村、17村，夏普吐勒镇13村的2个新梅种植较集中，面积大的种植区中心位置建设3套智慧农业设备，促进增产增收。30万元/套。总投资90万元。</t>
  </si>
  <si>
    <t>伽师县2023年项目服务费</t>
  </si>
  <si>
    <t>用于项目前期设计、评审、招标、监理以及验收等与项目管理相关支出。资金400万元。</t>
  </si>
  <si>
    <t>伽师县伽师瓜补助项目</t>
  </si>
  <si>
    <t>在4个乡70个村1642脱贫户、监测户种植的伽师瓜5172.94亩进行补助，每亩补助500元，共计262.35万元。</t>
  </si>
  <si>
    <t>伽师县林果提质增效补助项目（二期）</t>
  </si>
  <si>
    <t>在12个乡150个村5981脱贫户、监测户实施林果提质增效，完成特色林果追施果施膨大肥、基肥等，总面积23533.57亩，每亩补助500元，共计1176.6785万元。</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</si>
</sst>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31">
    <font>
      <sz val="11"/>
      <color theme="1"/>
      <name val="宋体"/>
      <charset val="134"/>
      <scheme val="minor"/>
    </font>
    <font>
      <sz val="11"/>
      <name val="宋体"/>
      <charset val="134"/>
      <scheme val="minor"/>
    </font>
    <font>
      <sz val="14"/>
      <name val="方正黑体简体"/>
      <charset val="134"/>
    </font>
    <font>
      <sz val="12"/>
      <name val="方正黑体简体"/>
      <charset val="134"/>
    </font>
    <font>
      <sz val="11"/>
      <name val="方正黑体简体"/>
      <charset val="134"/>
    </font>
    <font>
      <sz val="10"/>
      <name val="宋体"/>
      <charset val="134"/>
      <scheme val="minor"/>
    </font>
    <font>
      <sz val="26"/>
      <name val="方正小标宋简体"/>
      <charset val="134"/>
    </font>
    <font>
      <b/>
      <sz val="12"/>
      <name val="宋体"/>
      <charset val="134"/>
    </font>
    <font>
      <sz val="11"/>
      <name val="宋体"/>
      <charset val="134"/>
    </font>
    <font>
      <sz val="12"/>
      <name val="宋体"/>
      <charset val="134"/>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indexed="8"/>
      <name val="宋体"/>
      <charset val="134"/>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indexed="49"/>
      </top>
      <bottom style="double">
        <color indexed="49"/>
      </bottom>
      <diagonal/>
    </border>
  </borders>
  <cellStyleXfs count="65">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25"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5"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10">
      <alignment vertical="top"/>
      <protection locked="0"/>
    </xf>
    <xf numFmtId="0" fontId="22"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3" fillId="0" borderId="3" applyNumberFormat="0" applyFill="0" applyAlignment="0" applyProtection="0">
      <alignment vertical="center"/>
    </xf>
    <xf numFmtId="0" fontId="18" fillId="19" borderId="0" applyNumberFormat="0" applyBorder="0" applyAlignment="0" applyProtection="0">
      <alignment vertical="center"/>
    </xf>
    <xf numFmtId="0" fontId="15" fillId="0" borderId="7" applyNumberFormat="0" applyFill="0" applyAlignment="0" applyProtection="0">
      <alignment vertical="center"/>
    </xf>
    <xf numFmtId="0" fontId="18" fillId="22" borderId="0" applyNumberFormat="0" applyBorder="0" applyAlignment="0" applyProtection="0">
      <alignment vertical="center"/>
    </xf>
    <xf numFmtId="0" fontId="19" fillId="10" borderId="4" applyNumberFormat="0" applyAlignment="0" applyProtection="0">
      <alignment vertical="center"/>
    </xf>
    <xf numFmtId="0" fontId="26" fillId="10" borderId="8" applyNumberFormat="0" applyAlignment="0" applyProtection="0">
      <alignment vertical="center"/>
    </xf>
    <xf numFmtId="0" fontId="12" fillId="3" borderId="2" applyNumberFormat="0" applyAlignment="0" applyProtection="0">
      <alignment vertical="center"/>
    </xf>
    <xf numFmtId="0" fontId="10" fillId="23"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9" fillId="26" borderId="0" applyNumberFormat="0" applyBorder="0" applyAlignment="0" applyProtection="0">
      <alignment vertical="center"/>
    </xf>
    <xf numFmtId="0" fontId="9" fillId="0" borderId="0">
      <protection locked="0"/>
    </xf>
    <xf numFmtId="0" fontId="24" fillId="14" borderId="0" applyNumberFormat="0" applyBorder="0" applyAlignment="0" applyProtection="0">
      <alignment vertical="center"/>
    </xf>
    <xf numFmtId="0" fontId="10" fillId="27" borderId="0" applyNumberFormat="0" applyBorder="0" applyAlignment="0" applyProtection="0">
      <alignment vertical="center"/>
    </xf>
    <xf numFmtId="0" fontId="18" fillId="9"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8" fillId="0" borderId="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8" fillId="0" borderId="0">
      <alignment vertical="center"/>
    </xf>
    <xf numFmtId="0" fontId="18" fillId="28" borderId="0" applyNumberFormat="0" applyBorder="0" applyAlignment="0" applyProtection="0">
      <alignment vertical="center"/>
    </xf>
    <xf numFmtId="0" fontId="10"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10" fillId="32"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8" fillId="0" borderId="0">
      <alignment vertical="center"/>
    </xf>
    <xf numFmtId="0" fontId="0" fillId="0" borderId="0">
      <alignment vertical="center"/>
    </xf>
    <xf numFmtId="0" fontId="9" fillId="0" borderId="0"/>
    <xf numFmtId="0" fontId="30" fillId="0" borderId="0">
      <alignment vertical="center"/>
    </xf>
    <xf numFmtId="0" fontId="0" fillId="0" borderId="0">
      <alignment vertical="center"/>
    </xf>
    <xf numFmtId="0" fontId="9" fillId="0" borderId="0">
      <alignment vertical="center"/>
    </xf>
    <xf numFmtId="0" fontId="9" fillId="0" borderId="0">
      <alignment vertical="top"/>
    </xf>
  </cellStyleXfs>
  <cellXfs count="26">
    <xf numFmtId="0" fontId="0" fillId="0" borderId="0" xfId="0">
      <alignment vertical="center"/>
    </xf>
    <xf numFmtId="0" fontId="1" fillId="0" borderId="0" xfId="0" applyNumberFormat="1" applyFont="1" applyFill="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5" fillId="0" borderId="0" xfId="0" applyNumberFormat="1" applyFont="1" applyFill="1" applyAlignment="1" applyProtection="1">
      <alignment horizontal="left" vertical="center" wrapText="1"/>
    </xf>
    <xf numFmtId="0" fontId="6" fillId="0" borderId="0" xfId="0" applyNumberFormat="1" applyFont="1" applyFill="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176"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176"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汇总 18 2 2 2 2" xfId="18"/>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43" xfId="41"/>
    <cellStyle name="20% - 强调文字颜色 2" xfId="42" builtinId="34"/>
    <cellStyle name="40% - 强调文字颜色 2" xfId="43" builtinId="35"/>
    <cellStyle name="强调文字颜色 3" xfId="44" builtinId="37"/>
    <cellStyle name="强调文字颜色 4" xfId="45" builtinId="41"/>
    <cellStyle name="常规 50" xfId="46"/>
    <cellStyle name="20% - 强调文字颜色 4" xfId="47" builtinId="42"/>
    <cellStyle name="40% - 强调文字颜色 4" xfId="48" builtinId="43"/>
    <cellStyle name="常规 55" xfId="49"/>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 10 2" xfId="56"/>
    <cellStyle name="60% - 强调文字颜色 6" xfId="57" builtinId="52"/>
    <cellStyle name="常规 28" xfId="58"/>
    <cellStyle name="常规 2" xfId="59"/>
    <cellStyle name="常规 14" xfId="60"/>
    <cellStyle name="常规_Sheet1_11_4" xfId="61"/>
    <cellStyle name="常规 3" xfId="62"/>
    <cellStyle name="常规 18" xfId="63"/>
    <cellStyle name="常规 105" xfId="64"/>
  </cellStyles>
  <tableStyles count="0" defaultTableStyle="TableStyleMedium2"/>
  <colors>
    <mruColors>
      <color rgb="00D9D9D9"/>
      <color rgb="00000000"/>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66"/>
  <sheetViews>
    <sheetView showZeros="0" tabSelected="1" zoomScale="85" zoomScaleNormal="85" workbookViewId="0">
      <pane xSplit="3" ySplit="4" topLeftCell="D25" activePane="bottomRight" state="frozen"/>
      <selection/>
      <selection pane="topRight"/>
      <selection pane="bottomLeft"/>
      <selection pane="bottomRight" activeCell="E4" sqref="E4"/>
    </sheetView>
  </sheetViews>
  <sheetFormatPr defaultColWidth="9" defaultRowHeight="13.5"/>
  <cols>
    <col min="1" max="1" width="7.96666666666667" style="1" customWidth="1"/>
    <col min="2" max="2" width="10.6333333333333" style="1" customWidth="1"/>
    <col min="3" max="3" width="27.5" style="6" customWidth="1"/>
    <col min="4" max="4" width="9.53333333333333" style="6" customWidth="1"/>
    <col min="5" max="5" width="69.6833333333333" style="7" customWidth="1"/>
    <col min="6" max="6" width="14.125" style="6" customWidth="1"/>
    <col min="7" max="10" width="14.0583333333333" style="6" customWidth="1"/>
    <col min="11" max="11" width="11.4" style="6" customWidth="1"/>
    <col min="12" max="12" width="16.7083333333333" style="1" customWidth="1"/>
    <col min="13" max="13" width="9" style="1"/>
    <col min="14" max="14" width="15.5583333333333" style="1"/>
    <col min="15" max="15" width="11.8916666666667" style="1"/>
    <col min="16" max="18" width="9.44166666666667" style="1"/>
    <col min="19" max="16384" width="9" style="1"/>
  </cols>
  <sheetData>
    <row r="1" s="1" customFormat="1" ht="40.5" customHeight="1" spans="1:12">
      <c r="A1" s="8" t="s">
        <v>0</v>
      </c>
      <c r="B1" s="8"/>
      <c r="C1" s="8"/>
      <c r="D1" s="8"/>
      <c r="E1" s="8"/>
      <c r="F1" s="8"/>
      <c r="G1" s="8"/>
      <c r="H1" s="8"/>
      <c r="I1" s="8"/>
      <c r="J1" s="8"/>
      <c r="K1" s="8"/>
      <c r="L1" s="8"/>
    </row>
    <row r="2" s="2" customFormat="1" ht="42" customHeight="1" spans="1:12">
      <c r="A2" s="9" t="s">
        <v>1</v>
      </c>
      <c r="B2" s="9" t="s">
        <v>2</v>
      </c>
      <c r="C2" s="9" t="s">
        <v>3</v>
      </c>
      <c r="D2" s="9" t="s">
        <v>4</v>
      </c>
      <c r="E2" s="9" t="s">
        <v>5</v>
      </c>
      <c r="F2" s="9" t="s">
        <v>6</v>
      </c>
      <c r="G2" s="9"/>
      <c r="H2" s="9"/>
      <c r="I2" s="9"/>
      <c r="J2" s="9"/>
      <c r="K2" s="9"/>
      <c r="L2" s="20"/>
    </row>
    <row r="3" s="3" customFormat="1" ht="69.95" customHeight="1" spans="1:13">
      <c r="A3" s="9"/>
      <c r="B3" s="9"/>
      <c r="C3" s="9"/>
      <c r="D3" s="9"/>
      <c r="E3" s="9"/>
      <c r="F3" s="9" t="s">
        <v>7</v>
      </c>
      <c r="G3" s="10" t="s">
        <v>8</v>
      </c>
      <c r="H3" s="10" t="s">
        <v>9</v>
      </c>
      <c r="I3" s="10" t="s">
        <v>10</v>
      </c>
      <c r="J3" s="10" t="s">
        <v>11</v>
      </c>
      <c r="K3" s="10" t="s">
        <v>12</v>
      </c>
      <c r="L3" s="21" t="s">
        <v>13</v>
      </c>
      <c r="M3" s="2"/>
    </row>
    <row r="4" s="4" customFormat="1" ht="52" customHeight="1" spans="1:13">
      <c r="A4" s="11" t="s">
        <v>14</v>
      </c>
      <c r="B4" s="11"/>
      <c r="C4" s="11"/>
      <c r="D4" s="11"/>
      <c r="E4" s="11"/>
      <c r="F4" s="11">
        <f t="shared" ref="F4:J4" si="0">SUM(F5:F66)</f>
        <v>89450.743631</v>
      </c>
      <c r="G4" s="11">
        <f t="shared" si="0"/>
        <v>72725.8</v>
      </c>
      <c r="H4" s="11">
        <f t="shared" si="0"/>
        <v>1726.85</v>
      </c>
      <c r="I4" s="11">
        <f t="shared" si="0"/>
        <v>14200</v>
      </c>
      <c r="J4" s="11">
        <f t="shared" si="0"/>
        <v>798.093631</v>
      </c>
      <c r="K4" s="11">
        <f>SUM(K5:K53)</f>
        <v>0</v>
      </c>
      <c r="L4" s="22"/>
      <c r="M4" s="23"/>
    </row>
    <row r="5" s="5" customFormat="1" ht="68" customHeight="1" spans="1:13">
      <c r="A5" s="12">
        <v>1</v>
      </c>
      <c r="B5" s="12" t="s">
        <v>14</v>
      </c>
      <c r="C5" s="13" t="s">
        <v>15</v>
      </c>
      <c r="D5" s="12" t="s">
        <v>16</v>
      </c>
      <c r="E5" s="13" t="s">
        <v>17</v>
      </c>
      <c r="F5" s="14">
        <v>162.8843</v>
      </c>
      <c r="G5" s="14">
        <v>162.8843</v>
      </c>
      <c r="H5" s="13"/>
      <c r="I5" s="13"/>
      <c r="J5" s="13"/>
      <c r="K5" s="13"/>
      <c r="L5" s="24" t="s">
        <v>18</v>
      </c>
      <c r="M5" s="25"/>
    </row>
    <row r="6" s="5" customFormat="1" ht="60" customHeight="1" spans="1:13">
      <c r="A6" s="12">
        <v>2</v>
      </c>
      <c r="B6" s="12" t="s">
        <v>14</v>
      </c>
      <c r="C6" s="13" t="s">
        <v>19</v>
      </c>
      <c r="D6" s="12" t="s">
        <v>16</v>
      </c>
      <c r="E6" s="15" t="s">
        <v>20</v>
      </c>
      <c r="F6" s="14">
        <v>6392.620479</v>
      </c>
      <c r="G6" s="14">
        <v>6392.620479</v>
      </c>
      <c r="H6" s="12"/>
      <c r="I6" s="12"/>
      <c r="J6" s="12"/>
      <c r="K6" s="12"/>
      <c r="L6" s="24" t="s">
        <v>18</v>
      </c>
      <c r="M6" s="25"/>
    </row>
    <row r="7" s="5" customFormat="1" ht="60" customHeight="1" spans="1:13">
      <c r="A7" s="12">
        <v>3</v>
      </c>
      <c r="B7" s="12" t="s">
        <v>14</v>
      </c>
      <c r="C7" s="13" t="s">
        <v>21</v>
      </c>
      <c r="D7" s="12" t="s">
        <v>16</v>
      </c>
      <c r="E7" s="15" t="s">
        <v>22</v>
      </c>
      <c r="F7" s="14">
        <v>1449.047892</v>
      </c>
      <c r="G7" s="16">
        <v>1449.047892</v>
      </c>
      <c r="H7" s="17"/>
      <c r="I7" s="17"/>
      <c r="J7" s="17"/>
      <c r="K7" s="17"/>
      <c r="L7" s="24" t="s">
        <v>18</v>
      </c>
      <c r="M7" s="25"/>
    </row>
    <row r="8" s="5" customFormat="1" ht="60" customHeight="1" spans="1:13">
      <c r="A8" s="12">
        <v>4</v>
      </c>
      <c r="B8" s="12" t="s">
        <v>14</v>
      </c>
      <c r="C8" s="13" t="s">
        <v>23</v>
      </c>
      <c r="D8" s="12" t="s">
        <v>16</v>
      </c>
      <c r="E8" s="15" t="s">
        <v>24</v>
      </c>
      <c r="F8" s="14">
        <v>616.476545</v>
      </c>
      <c r="G8" s="16">
        <v>616.476545</v>
      </c>
      <c r="H8" s="17"/>
      <c r="I8" s="17"/>
      <c r="J8" s="17"/>
      <c r="K8" s="17"/>
      <c r="L8" s="24" t="s">
        <v>18</v>
      </c>
      <c r="M8" s="25"/>
    </row>
    <row r="9" s="5" customFormat="1" ht="60" customHeight="1" spans="1:13">
      <c r="A9" s="12">
        <v>5</v>
      </c>
      <c r="B9" s="12" t="s">
        <v>14</v>
      </c>
      <c r="C9" s="13" t="s">
        <v>25</v>
      </c>
      <c r="D9" s="12" t="s">
        <v>16</v>
      </c>
      <c r="E9" s="15" t="s">
        <v>26</v>
      </c>
      <c r="F9" s="14">
        <v>4214.166885</v>
      </c>
      <c r="G9" s="16">
        <v>4214.166885</v>
      </c>
      <c r="H9" s="17"/>
      <c r="I9" s="17"/>
      <c r="J9" s="17"/>
      <c r="K9" s="17"/>
      <c r="L9" s="24" t="s">
        <v>18</v>
      </c>
      <c r="M9" s="25"/>
    </row>
    <row r="10" s="5" customFormat="1" ht="60" customHeight="1" spans="1:13">
      <c r="A10" s="12">
        <v>6</v>
      </c>
      <c r="B10" s="12" t="s">
        <v>14</v>
      </c>
      <c r="C10" s="13" t="s">
        <v>27</v>
      </c>
      <c r="D10" s="12" t="s">
        <v>16</v>
      </c>
      <c r="E10" s="15" t="s">
        <v>28</v>
      </c>
      <c r="F10" s="12">
        <v>1985</v>
      </c>
      <c r="G10" s="18">
        <v>1920</v>
      </c>
      <c r="H10" s="17"/>
      <c r="I10" s="17"/>
      <c r="J10" s="17">
        <v>65</v>
      </c>
      <c r="K10" s="17"/>
      <c r="L10" s="24" t="s">
        <v>18</v>
      </c>
      <c r="M10" s="25"/>
    </row>
    <row r="11" s="5" customFormat="1" ht="60" customHeight="1" spans="1:13">
      <c r="A11" s="12">
        <v>7</v>
      </c>
      <c r="B11" s="12" t="s">
        <v>14</v>
      </c>
      <c r="C11" s="13" t="s">
        <v>29</v>
      </c>
      <c r="D11" s="12" t="s">
        <v>16</v>
      </c>
      <c r="E11" s="13" t="s">
        <v>30</v>
      </c>
      <c r="F11" s="12">
        <v>390</v>
      </c>
      <c r="G11" s="17">
        <v>390</v>
      </c>
      <c r="H11" s="17"/>
      <c r="I11" s="17"/>
      <c r="J11" s="17"/>
      <c r="K11" s="17"/>
      <c r="L11" s="24" t="s">
        <v>18</v>
      </c>
      <c r="M11" s="25"/>
    </row>
    <row r="12" s="1" customFormat="1" ht="60" customHeight="1" spans="1:12">
      <c r="A12" s="12">
        <v>8</v>
      </c>
      <c r="B12" s="12" t="s">
        <v>14</v>
      </c>
      <c r="C12" s="19" t="s">
        <v>31</v>
      </c>
      <c r="D12" s="12" t="s">
        <v>16</v>
      </c>
      <c r="E12" s="19" t="s">
        <v>32</v>
      </c>
      <c r="F12" s="12">
        <v>5000</v>
      </c>
      <c r="G12" s="17">
        <v>5000</v>
      </c>
      <c r="H12" s="17"/>
      <c r="I12" s="17"/>
      <c r="J12" s="17"/>
      <c r="K12" s="17"/>
      <c r="L12" s="24" t="s">
        <v>18</v>
      </c>
    </row>
    <row r="13" s="1" customFormat="1" ht="60" customHeight="1" spans="1:12">
      <c r="A13" s="12">
        <v>9</v>
      </c>
      <c r="B13" s="12" t="s">
        <v>14</v>
      </c>
      <c r="C13" s="19" t="s">
        <v>33</v>
      </c>
      <c r="D13" s="12" t="s">
        <v>16</v>
      </c>
      <c r="E13" s="19" t="s">
        <v>34</v>
      </c>
      <c r="F13" s="12">
        <v>620</v>
      </c>
      <c r="G13" s="17">
        <v>620</v>
      </c>
      <c r="H13" s="17"/>
      <c r="I13" s="17"/>
      <c r="J13" s="17"/>
      <c r="K13" s="17"/>
      <c r="L13" s="24" t="s">
        <v>18</v>
      </c>
    </row>
    <row r="14" s="1" customFormat="1" ht="60" customHeight="1" spans="1:12">
      <c r="A14" s="12">
        <v>10</v>
      </c>
      <c r="B14" s="12" t="s">
        <v>14</v>
      </c>
      <c r="C14" s="19" t="s">
        <v>35</v>
      </c>
      <c r="D14" s="12" t="s">
        <v>16</v>
      </c>
      <c r="E14" s="19" t="s">
        <v>36</v>
      </c>
      <c r="F14" s="12">
        <v>62.1</v>
      </c>
      <c r="G14" s="17">
        <v>62.1</v>
      </c>
      <c r="H14" s="17"/>
      <c r="I14" s="17"/>
      <c r="J14" s="17"/>
      <c r="K14" s="17"/>
      <c r="L14" s="24" t="s">
        <v>18</v>
      </c>
    </row>
    <row r="15" s="1" customFormat="1" ht="77" customHeight="1" spans="1:12">
      <c r="A15" s="12">
        <v>11</v>
      </c>
      <c r="B15" s="12" t="s">
        <v>14</v>
      </c>
      <c r="C15" s="19" t="s">
        <v>37</v>
      </c>
      <c r="D15" s="12" t="s">
        <v>16</v>
      </c>
      <c r="E15" s="19" t="s">
        <v>38</v>
      </c>
      <c r="F15" s="12">
        <v>1500</v>
      </c>
      <c r="G15" s="17">
        <v>1500</v>
      </c>
      <c r="H15" s="17"/>
      <c r="I15" s="17"/>
      <c r="J15" s="17"/>
      <c r="K15" s="17"/>
      <c r="L15" s="24" t="s">
        <v>18</v>
      </c>
    </row>
    <row r="16" s="1" customFormat="1" ht="60" customHeight="1" spans="1:12">
      <c r="A16" s="12">
        <v>12</v>
      </c>
      <c r="B16" s="12" t="s">
        <v>14</v>
      </c>
      <c r="C16" s="19" t="s">
        <v>39</v>
      </c>
      <c r="D16" s="12" t="s">
        <v>16</v>
      </c>
      <c r="E16" s="19" t="s">
        <v>40</v>
      </c>
      <c r="F16" s="14">
        <v>2567.3019</v>
      </c>
      <c r="G16" s="16">
        <v>2567.3019</v>
      </c>
      <c r="H16" s="17"/>
      <c r="I16" s="17"/>
      <c r="J16" s="17"/>
      <c r="K16" s="17"/>
      <c r="L16" s="24" t="s">
        <v>18</v>
      </c>
    </row>
    <row r="17" s="1" customFormat="1" ht="60" customHeight="1" spans="1:12">
      <c r="A17" s="12">
        <v>13</v>
      </c>
      <c r="B17" s="12" t="s">
        <v>14</v>
      </c>
      <c r="C17" s="19" t="s">
        <v>41</v>
      </c>
      <c r="D17" s="12" t="s">
        <v>16</v>
      </c>
      <c r="E17" s="19" t="s">
        <v>42</v>
      </c>
      <c r="F17" s="14">
        <v>651.256227</v>
      </c>
      <c r="G17" s="16">
        <v>651.256227</v>
      </c>
      <c r="H17" s="17"/>
      <c r="I17" s="17"/>
      <c r="J17" s="17"/>
      <c r="K17" s="17"/>
      <c r="L17" s="24" t="s">
        <v>18</v>
      </c>
    </row>
    <row r="18" s="1" customFormat="1" ht="60" customHeight="1" spans="1:12">
      <c r="A18" s="12">
        <v>14</v>
      </c>
      <c r="B18" s="12" t="s">
        <v>14</v>
      </c>
      <c r="C18" s="19" t="s">
        <v>43</v>
      </c>
      <c r="D18" s="12" t="s">
        <v>16</v>
      </c>
      <c r="E18" s="19" t="s">
        <v>44</v>
      </c>
      <c r="F18" s="14">
        <v>2616.35249</v>
      </c>
      <c r="G18" s="16">
        <v>2616.35249</v>
      </c>
      <c r="H18" s="17"/>
      <c r="I18" s="17"/>
      <c r="J18" s="17"/>
      <c r="K18" s="17"/>
      <c r="L18" s="24" t="s">
        <v>18</v>
      </c>
    </row>
    <row r="19" s="1" customFormat="1" ht="60" customHeight="1" spans="1:12">
      <c r="A19" s="12">
        <v>15</v>
      </c>
      <c r="B19" s="12" t="s">
        <v>14</v>
      </c>
      <c r="C19" s="19" t="s">
        <v>45</v>
      </c>
      <c r="D19" s="12" t="s">
        <v>16</v>
      </c>
      <c r="E19" s="19" t="s">
        <v>46</v>
      </c>
      <c r="F19" s="14">
        <v>1433.714543</v>
      </c>
      <c r="G19" s="16">
        <v>1433.714543</v>
      </c>
      <c r="H19" s="17"/>
      <c r="I19" s="17"/>
      <c r="J19" s="17"/>
      <c r="K19" s="17"/>
      <c r="L19" s="24" t="s">
        <v>18</v>
      </c>
    </row>
    <row r="20" s="1" customFormat="1" ht="60" customHeight="1" spans="1:12">
      <c r="A20" s="12">
        <v>16</v>
      </c>
      <c r="B20" s="12" t="s">
        <v>14</v>
      </c>
      <c r="C20" s="19" t="s">
        <v>47</v>
      </c>
      <c r="D20" s="12" t="s">
        <v>16</v>
      </c>
      <c r="E20" s="19" t="s">
        <v>48</v>
      </c>
      <c r="F20" s="14">
        <v>927.888453</v>
      </c>
      <c r="G20" s="16">
        <v>927.888453</v>
      </c>
      <c r="H20" s="17"/>
      <c r="I20" s="17"/>
      <c r="J20" s="17"/>
      <c r="K20" s="17"/>
      <c r="L20" s="24" t="s">
        <v>18</v>
      </c>
    </row>
    <row r="21" s="1" customFormat="1" ht="60" customHeight="1" spans="1:12">
      <c r="A21" s="12">
        <v>17</v>
      </c>
      <c r="B21" s="12" t="s">
        <v>14</v>
      </c>
      <c r="C21" s="19" t="s">
        <v>49</v>
      </c>
      <c r="D21" s="12" t="s">
        <v>16</v>
      </c>
      <c r="E21" s="19" t="s">
        <v>50</v>
      </c>
      <c r="F21" s="12">
        <v>1000</v>
      </c>
      <c r="G21" s="17">
        <v>1000</v>
      </c>
      <c r="H21" s="17"/>
      <c r="I21" s="17"/>
      <c r="J21" s="17"/>
      <c r="K21" s="17"/>
      <c r="L21" s="24" t="s">
        <v>18</v>
      </c>
    </row>
    <row r="22" s="1" customFormat="1" ht="60" customHeight="1" spans="1:12">
      <c r="A22" s="12">
        <v>18</v>
      </c>
      <c r="B22" s="12" t="s">
        <v>14</v>
      </c>
      <c r="C22" s="19" t="s">
        <v>51</v>
      </c>
      <c r="D22" s="12" t="s">
        <v>16</v>
      </c>
      <c r="E22" s="19" t="s">
        <v>52</v>
      </c>
      <c r="F22" s="12">
        <v>1100</v>
      </c>
      <c r="G22" s="17">
        <v>1100</v>
      </c>
      <c r="H22" s="17"/>
      <c r="I22" s="17"/>
      <c r="J22" s="17"/>
      <c r="K22" s="17"/>
      <c r="L22" s="24" t="s">
        <v>18</v>
      </c>
    </row>
    <row r="23" s="1" customFormat="1" ht="60" customHeight="1" spans="1:12">
      <c r="A23" s="12">
        <v>19</v>
      </c>
      <c r="B23" s="12" t="s">
        <v>14</v>
      </c>
      <c r="C23" s="19" t="s">
        <v>53</v>
      </c>
      <c r="D23" s="12" t="s">
        <v>16</v>
      </c>
      <c r="E23" s="19" t="s">
        <v>54</v>
      </c>
      <c r="F23" s="14">
        <v>1473.434932</v>
      </c>
      <c r="G23" s="16">
        <v>1473.434932</v>
      </c>
      <c r="H23" s="17"/>
      <c r="I23" s="17"/>
      <c r="J23" s="17"/>
      <c r="K23" s="17"/>
      <c r="L23" s="24" t="s">
        <v>18</v>
      </c>
    </row>
    <row r="24" s="1" customFormat="1" ht="60" customHeight="1" spans="1:12">
      <c r="A24" s="12">
        <v>20</v>
      </c>
      <c r="B24" s="12" t="s">
        <v>14</v>
      </c>
      <c r="C24" s="19" t="s">
        <v>55</v>
      </c>
      <c r="D24" s="12" t="s">
        <v>16</v>
      </c>
      <c r="E24" s="19" t="s">
        <v>56</v>
      </c>
      <c r="F24" s="14">
        <v>724.019008</v>
      </c>
      <c r="G24" s="16">
        <v>724.019008</v>
      </c>
      <c r="H24" s="17"/>
      <c r="I24" s="17"/>
      <c r="J24" s="17"/>
      <c r="K24" s="17"/>
      <c r="L24" s="24" t="s">
        <v>18</v>
      </c>
    </row>
    <row r="25" s="1" customFormat="1" ht="60" customHeight="1" spans="1:12">
      <c r="A25" s="12">
        <v>21</v>
      </c>
      <c r="B25" s="12" t="s">
        <v>14</v>
      </c>
      <c r="C25" s="19" t="s">
        <v>57</v>
      </c>
      <c r="D25" s="12" t="s">
        <v>16</v>
      </c>
      <c r="E25" s="19" t="s">
        <v>58</v>
      </c>
      <c r="F25" s="14">
        <v>289.93424</v>
      </c>
      <c r="G25" s="16">
        <v>289.93424</v>
      </c>
      <c r="H25" s="17"/>
      <c r="I25" s="17"/>
      <c r="J25" s="17"/>
      <c r="K25" s="17"/>
      <c r="L25" s="24" t="s">
        <v>18</v>
      </c>
    </row>
    <row r="26" s="1" customFormat="1" ht="60" customHeight="1" spans="1:12">
      <c r="A26" s="12">
        <v>22</v>
      </c>
      <c r="B26" s="12" t="s">
        <v>14</v>
      </c>
      <c r="C26" s="19" t="s">
        <v>59</v>
      </c>
      <c r="D26" s="12" t="s">
        <v>16</v>
      </c>
      <c r="E26" s="19" t="s">
        <v>60</v>
      </c>
      <c r="F26" s="14">
        <v>379.294832</v>
      </c>
      <c r="G26" s="16">
        <v>379.294832</v>
      </c>
      <c r="H26" s="17"/>
      <c r="I26" s="17"/>
      <c r="J26" s="17"/>
      <c r="K26" s="17"/>
      <c r="L26" s="24" t="s">
        <v>18</v>
      </c>
    </row>
    <row r="27" s="1" customFormat="1" ht="60" customHeight="1" spans="1:12">
      <c r="A27" s="12">
        <v>23</v>
      </c>
      <c r="B27" s="12" t="s">
        <v>14</v>
      </c>
      <c r="C27" s="19" t="s">
        <v>61</v>
      </c>
      <c r="D27" s="12" t="s">
        <v>16</v>
      </c>
      <c r="E27" s="19" t="s">
        <v>62</v>
      </c>
      <c r="F27" s="14">
        <v>241.194897</v>
      </c>
      <c r="G27" s="16">
        <v>241.194897</v>
      </c>
      <c r="H27" s="17"/>
      <c r="I27" s="17"/>
      <c r="J27" s="17"/>
      <c r="K27" s="17"/>
      <c r="L27" s="24" t="s">
        <v>18</v>
      </c>
    </row>
    <row r="28" s="1" customFormat="1" ht="60" customHeight="1" spans="1:12">
      <c r="A28" s="12">
        <v>24</v>
      </c>
      <c r="B28" s="12" t="s">
        <v>14</v>
      </c>
      <c r="C28" s="19" t="s">
        <v>63</v>
      </c>
      <c r="D28" s="12" t="s">
        <v>16</v>
      </c>
      <c r="E28" s="19" t="s">
        <v>64</v>
      </c>
      <c r="F28" s="12">
        <v>1571.2</v>
      </c>
      <c r="G28" s="17">
        <v>1571.2</v>
      </c>
      <c r="H28" s="17"/>
      <c r="I28" s="17"/>
      <c r="J28" s="17"/>
      <c r="K28" s="17"/>
      <c r="L28" s="24" t="s">
        <v>65</v>
      </c>
    </row>
    <row r="29" s="1" customFormat="1" ht="60" customHeight="1" spans="1:12">
      <c r="A29" s="12">
        <v>25</v>
      </c>
      <c r="B29" s="12" t="s">
        <v>14</v>
      </c>
      <c r="C29" s="19" t="s">
        <v>66</v>
      </c>
      <c r="D29" s="12" t="s">
        <v>67</v>
      </c>
      <c r="E29" s="19" t="s">
        <v>68</v>
      </c>
      <c r="F29" s="14">
        <v>2805.801289</v>
      </c>
      <c r="G29" s="16">
        <v>2805.801289</v>
      </c>
      <c r="H29" s="17"/>
      <c r="I29" s="17"/>
      <c r="J29" s="17"/>
      <c r="K29" s="17"/>
      <c r="L29" s="24" t="s">
        <v>18</v>
      </c>
    </row>
    <row r="30" s="1" customFormat="1" ht="60" customHeight="1" spans="1:12">
      <c r="A30" s="12">
        <v>26</v>
      </c>
      <c r="B30" s="12" t="s">
        <v>14</v>
      </c>
      <c r="C30" s="19" t="s">
        <v>69</v>
      </c>
      <c r="D30" s="12" t="s">
        <v>67</v>
      </c>
      <c r="E30" s="19" t="s">
        <v>70</v>
      </c>
      <c r="F30" s="12">
        <v>3559</v>
      </c>
      <c r="G30" s="17">
        <v>3559</v>
      </c>
      <c r="H30" s="17"/>
      <c r="I30" s="17"/>
      <c r="J30" s="17"/>
      <c r="K30" s="17"/>
      <c r="L30" s="24" t="s">
        <v>18</v>
      </c>
    </row>
    <row r="31" s="1" customFormat="1" ht="60" customHeight="1" spans="1:12">
      <c r="A31" s="12">
        <v>27</v>
      </c>
      <c r="B31" s="12" t="s">
        <v>14</v>
      </c>
      <c r="C31" s="19" t="s">
        <v>71</v>
      </c>
      <c r="D31" s="12" t="s">
        <v>67</v>
      </c>
      <c r="E31" s="19" t="s">
        <v>72</v>
      </c>
      <c r="F31" s="14">
        <v>3219.952604</v>
      </c>
      <c r="G31" s="16">
        <v>3219.952604</v>
      </c>
      <c r="H31" s="17"/>
      <c r="I31" s="17"/>
      <c r="J31" s="17"/>
      <c r="K31" s="17"/>
      <c r="L31" s="24" t="s">
        <v>18</v>
      </c>
    </row>
    <row r="32" s="1" customFormat="1" ht="60" customHeight="1" spans="1:12">
      <c r="A32" s="12">
        <v>28</v>
      </c>
      <c r="B32" s="12" t="s">
        <v>14</v>
      </c>
      <c r="C32" s="19" t="s">
        <v>73</v>
      </c>
      <c r="D32" s="12" t="s">
        <v>67</v>
      </c>
      <c r="E32" s="19" t="s">
        <v>74</v>
      </c>
      <c r="F32" s="14">
        <v>5543.175546</v>
      </c>
      <c r="G32" s="16">
        <v>5543.175546</v>
      </c>
      <c r="H32" s="17"/>
      <c r="I32" s="17"/>
      <c r="J32" s="17">
        <v>0</v>
      </c>
      <c r="K32" s="17"/>
      <c r="L32" s="24" t="s">
        <v>18</v>
      </c>
    </row>
    <row r="33" s="1" customFormat="1" ht="60" customHeight="1" spans="1:12">
      <c r="A33" s="12">
        <v>29</v>
      </c>
      <c r="B33" s="12" t="s">
        <v>14</v>
      </c>
      <c r="C33" s="19" t="s">
        <v>75</v>
      </c>
      <c r="D33" s="12" t="s">
        <v>67</v>
      </c>
      <c r="E33" s="19" t="s">
        <v>76</v>
      </c>
      <c r="F33" s="14">
        <v>373.07007</v>
      </c>
      <c r="G33" s="16">
        <v>373.07007</v>
      </c>
      <c r="H33" s="17"/>
      <c r="I33" s="17"/>
      <c r="J33" s="17"/>
      <c r="K33" s="17"/>
      <c r="L33" s="24" t="s">
        <v>18</v>
      </c>
    </row>
    <row r="34" s="1" customFormat="1" ht="60" customHeight="1" spans="1:12">
      <c r="A34" s="12">
        <v>30</v>
      </c>
      <c r="B34" s="12" t="s">
        <v>14</v>
      </c>
      <c r="C34" s="19" t="s">
        <v>77</v>
      </c>
      <c r="D34" s="12" t="s">
        <v>67</v>
      </c>
      <c r="E34" s="19" t="s">
        <v>78</v>
      </c>
      <c r="F34" s="14">
        <v>268.941288</v>
      </c>
      <c r="G34" s="16">
        <v>268.941288</v>
      </c>
      <c r="H34" s="17"/>
      <c r="I34" s="17"/>
      <c r="J34" s="17"/>
      <c r="K34" s="17"/>
      <c r="L34" s="24" t="s">
        <v>18</v>
      </c>
    </row>
    <row r="35" s="1" customFormat="1" ht="60" customHeight="1" spans="1:12">
      <c r="A35" s="12">
        <v>31</v>
      </c>
      <c r="B35" s="12" t="s">
        <v>14</v>
      </c>
      <c r="C35" s="19" t="s">
        <v>79</v>
      </c>
      <c r="D35" s="12" t="s">
        <v>67</v>
      </c>
      <c r="E35" s="19" t="s">
        <v>80</v>
      </c>
      <c r="F35" s="12">
        <v>4063.813631</v>
      </c>
      <c r="G35" s="16">
        <v>550.72</v>
      </c>
      <c r="H35" s="17"/>
      <c r="I35" s="17">
        <v>3000</v>
      </c>
      <c r="J35" s="17">
        <v>513.093631</v>
      </c>
      <c r="K35" s="17"/>
      <c r="L35" s="24" t="s">
        <v>18</v>
      </c>
    </row>
    <row r="36" s="1" customFormat="1" ht="60" customHeight="1" spans="1:12">
      <c r="A36" s="12">
        <v>32</v>
      </c>
      <c r="B36" s="12" t="s">
        <v>14</v>
      </c>
      <c r="C36" s="19" t="s">
        <v>81</v>
      </c>
      <c r="D36" s="12" t="s">
        <v>67</v>
      </c>
      <c r="E36" s="19" t="s">
        <v>82</v>
      </c>
      <c r="F36" s="12">
        <v>4471.76</v>
      </c>
      <c r="G36" s="16">
        <v>1441.611882</v>
      </c>
      <c r="H36" s="17">
        <v>30.1481180000001</v>
      </c>
      <c r="I36" s="17">
        <v>3000</v>
      </c>
      <c r="J36" s="17"/>
      <c r="K36" s="17"/>
      <c r="L36" s="24" t="s">
        <v>18</v>
      </c>
    </row>
    <row r="37" s="1" customFormat="1" ht="60" customHeight="1" spans="1:12">
      <c r="A37" s="12">
        <v>33</v>
      </c>
      <c r="B37" s="12" t="s">
        <v>14</v>
      </c>
      <c r="C37" s="19" t="s">
        <v>83</v>
      </c>
      <c r="D37" s="12" t="s">
        <v>67</v>
      </c>
      <c r="E37" s="19" t="s">
        <v>84</v>
      </c>
      <c r="F37" s="12">
        <v>3769.62</v>
      </c>
      <c r="G37" s="17">
        <v>1769.62</v>
      </c>
      <c r="H37" s="17"/>
      <c r="I37" s="17">
        <v>2000</v>
      </c>
      <c r="J37" s="17"/>
      <c r="K37" s="17"/>
      <c r="L37" s="24" t="s">
        <v>18</v>
      </c>
    </row>
    <row r="38" s="1" customFormat="1" ht="60" customHeight="1" spans="1:12">
      <c r="A38" s="12">
        <v>34</v>
      </c>
      <c r="B38" s="12" t="s">
        <v>14</v>
      </c>
      <c r="C38" s="19" t="s">
        <v>85</v>
      </c>
      <c r="D38" s="12" t="s">
        <v>67</v>
      </c>
      <c r="E38" s="19" t="s">
        <v>86</v>
      </c>
      <c r="F38" s="12">
        <v>6200</v>
      </c>
      <c r="G38" s="17"/>
      <c r="H38" s="17"/>
      <c r="I38" s="17">
        <v>6200</v>
      </c>
      <c r="J38" s="17"/>
      <c r="K38" s="17"/>
      <c r="L38" s="24" t="s">
        <v>18</v>
      </c>
    </row>
    <row r="39" s="1" customFormat="1" ht="60" customHeight="1" spans="1:12">
      <c r="A39" s="12">
        <v>35</v>
      </c>
      <c r="B39" s="12" t="s">
        <v>14</v>
      </c>
      <c r="C39" s="19" t="s">
        <v>87</v>
      </c>
      <c r="D39" s="12" t="s">
        <v>88</v>
      </c>
      <c r="E39" s="19" t="s">
        <v>89</v>
      </c>
      <c r="F39" s="12">
        <v>1504.8</v>
      </c>
      <c r="G39" s="17">
        <v>1504.8</v>
      </c>
      <c r="H39" s="17"/>
      <c r="I39" s="17"/>
      <c r="J39" s="17"/>
      <c r="K39" s="17"/>
      <c r="L39" s="24" t="s">
        <v>18</v>
      </c>
    </row>
    <row r="40" s="1" customFormat="1" ht="60" customHeight="1" spans="1:12">
      <c r="A40" s="12">
        <v>36</v>
      </c>
      <c r="B40" s="12" t="s">
        <v>14</v>
      </c>
      <c r="C40" s="19" t="s">
        <v>90</v>
      </c>
      <c r="D40" s="12" t="s">
        <v>88</v>
      </c>
      <c r="E40" s="19" t="s">
        <v>91</v>
      </c>
      <c r="F40" s="12">
        <v>694.008</v>
      </c>
      <c r="G40" s="17">
        <v>694.008</v>
      </c>
      <c r="H40" s="17"/>
      <c r="I40" s="17"/>
      <c r="J40" s="17"/>
      <c r="K40" s="17"/>
      <c r="L40" s="24" t="s">
        <v>18</v>
      </c>
    </row>
    <row r="41" s="1" customFormat="1" ht="60" customHeight="1" spans="1:12">
      <c r="A41" s="12">
        <v>37</v>
      </c>
      <c r="B41" s="12" t="s">
        <v>14</v>
      </c>
      <c r="C41" s="19" t="s">
        <v>92</v>
      </c>
      <c r="D41" s="12" t="s">
        <v>93</v>
      </c>
      <c r="E41" s="19" t="s">
        <v>94</v>
      </c>
      <c r="F41" s="12">
        <v>2604.6</v>
      </c>
      <c r="G41" s="17">
        <v>2604.6</v>
      </c>
      <c r="H41" s="17"/>
      <c r="I41" s="17"/>
      <c r="J41" s="17"/>
      <c r="K41" s="17"/>
      <c r="L41" s="24" t="s">
        <v>18</v>
      </c>
    </row>
    <row r="42" s="1" customFormat="1" ht="60" customHeight="1" spans="1:12">
      <c r="A42" s="12">
        <v>38</v>
      </c>
      <c r="B42" s="12" t="s">
        <v>14</v>
      </c>
      <c r="C42" s="19" t="s">
        <v>95</v>
      </c>
      <c r="D42" s="12" t="s">
        <v>96</v>
      </c>
      <c r="E42" s="19" t="s">
        <v>97</v>
      </c>
      <c r="F42" s="14">
        <v>38.39946</v>
      </c>
      <c r="G42" s="16">
        <v>38.39946</v>
      </c>
      <c r="H42" s="17"/>
      <c r="I42" s="17"/>
      <c r="J42" s="17"/>
      <c r="K42" s="17"/>
      <c r="L42" s="24" t="s">
        <v>18</v>
      </c>
    </row>
    <row r="43" s="1" customFormat="1" ht="60" customHeight="1" spans="1:12">
      <c r="A43" s="12">
        <v>39</v>
      </c>
      <c r="B43" s="17" t="s">
        <v>14</v>
      </c>
      <c r="C43" s="19" t="s">
        <v>98</v>
      </c>
      <c r="D43" s="12" t="s">
        <v>16</v>
      </c>
      <c r="E43" s="19" t="s">
        <v>99</v>
      </c>
      <c r="F43" s="14">
        <v>2732.7695</v>
      </c>
      <c r="G43" s="16">
        <v>2732.7695</v>
      </c>
      <c r="H43" s="17"/>
      <c r="I43" s="17"/>
      <c r="J43" s="17"/>
      <c r="K43" s="17"/>
      <c r="L43" s="24" t="s">
        <v>18</v>
      </c>
    </row>
    <row r="44" s="1" customFormat="1" ht="60" customHeight="1" spans="1:12">
      <c r="A44" s="12">
        <v>40</v>
      </c>
      <c r="B44" s="17" t="s">
        <v>14</v>
      </c>
      <c r="C44" s="19" t="s">
        <v>100</v>
      </c>
      <c r="D44" s="12" t="s">
        <v>67</v>
      </c>
      <c r="E44" s="19" t="s">
        <v>101</v>
      </c>
      <c r="F44" s="12">
        <v>2014</v>
      </c>
      <c r="G44" s="17">
        <v>2014</v>
      </c>
      <c r="H44" s="17"/>
      <c r="I44" s="17"/>
      <c r="J44" s="17"/>
      <c r="K44" s="17"/>
      <c r="L44" s="24" t="s">
        <v>18</v>
      </c>
    </row>
    <row r="45" s="1" customFormat="1" ht="60" customHeight="1" spans="1:12">
      <c r="A45" s="12">
        <v>41</v>
      </c>
      <c r="B45" s="17" t="s">
        <v>14</v>
      </c>
      <c r="C45" s="19" t="s">
        <v>102</v>
      </c>
      <c r="D45" s="12" t="s">
        <v>67</v>
      </c>
      <c r="E45" s="19" t="s">
        <v>103</v>
      </c>
      <c r="F45" s="12">
        <v>1100</v>
      </c>
      <c r="G45" s="17">
        <v>1100</v>
      </c>
      <c r="H45" s="17"/>
      <c r="I45" s="17"/>
      <c r="J45" s="17"/>
      <c r="K45" s="17"/>
      <c r="L45" s="24" t="s">
        <v>18</v>
      </c>
    </row>
    <row r="46" s="1" customFormat="1" ht="60" customHeight="1" spans="1:12">
      <c r="A46" s="12">
        <v>42</v>
      </c>
      <c r="B46" s="17" t="s">
        <v>14</v>
      </c>
      <c r="C46" s="19" t="s">
        <v>104</v>
      </c>
      <c r="D46" s="12" t="s">
        <v>67</v>
      </c>
      <c r="E46" s="19" t="s">
        <v>105</v>
      </c>
      <c r="F46" s="12">
        <v>355.41</v>
      </c>
      <c r="G46" s="17">
        <v>355.41</v>
      </c>
      <c r="H46" s="17"/>
      <c r="I46" s="17"/>
      <c r="J46" s="17"/>
      <c r="K46" s="17"/>
      <c r="L46" s="24" t="s">
        <v>18</v>
      </c>
    </row>
    <row r="47" s="1" customFormat="1" ht="60" customHeight="1" spans="1:12">
      <c r="A47" s="12">
        <v>43</v>
      </c>
      <c r="B47" s="17" t="s">
        <v>14</v>
      </c>
      <c r="C47" s="19" t="s">
        <v>106</v>
      </c>
      <c r="D47" s="12" t="s">
        <v>107</v>
      </c>
      <c r="E47" s="19" t="s">
        <v>108</v>
      </c>
      <c r="F47" s="12">
        <v>70</v>
      </c>
      <c r="G47" s="17">
        <v>70</v>
      </c>
      <c r="H47" s="17"/>
      <c r="I47" s="17"/>
      <c r="J47" s="17"/>
      <c r="K47" s="17"/>
      <c r="L47" s="24" t="s">
        <v>18</v>
      </c>
    </row>
    <row r="48" s="1" customFormat="1" ht="60" customHeight="1" spans="1:12">
      <c r="A48" s="12">
        <v>44</v>
      </c>
      <c r="B48" s="17" t="s">
        <v>14</v>
      </c>
      <c r="C48" s="17" t="s">
        <v>109</v>
      </c>
      <c r="D48" s="12" t="s">
        <v>16</v>
      </c>
      <c r="E48" s="19" t="s">
        <v>110</v>
      </c>
      <c r="F48" s="12">
        <v>100</v>
      </c>
      <c r="G48" s="17">
        <v>100</v>
      </c>
      <c r="H48" s="17"/>
      <c r="I48" s="17"/>
      <c r="J48" s="17"/>
      <c r="K48" s="17"/>
      <c r="L48" s="24" t="s">
        <v>18</v>
      </c>
    </row>
    <row r="49" s="1" customFormat="1" ht="60" customHeight="1" spans="1:12">
      <c r="A49" s="12">
        <v>45</v>
      </c>
      <c r="B49" s="17" t="s">
        <v>14</v>
      </c>
      <c r="C49" s="17" t="s">
        <v>111</v>
      </c>
      <c r="D49" s="12" t="s">
        <v>16</v>
      </c>
      <c r="E49" s="19" t="s">
        <v>112</v>
      </c>
      <c r="F49" s="12">
        <v>403.175</v>
      </c>
      <c r="G49" s="17">
        <v>403.175</v>
      </c>
      <c r="H49" s="17"/>
      <c r="I49" s="17"/>
      <c r="J49" s="17"/>
      <c r="K49" s="17"/>
      <c r="L49" s="24" t="s">
        <v>18</v>
      </c>
    </row>
    <row r="50" s="1" customFormat="1" ht="60" customHeight="1" spans="1:12">
      <c r="A50" s="12">
        <v>46</v>
      </c>
      <c r="B50" s="17" t="s">
        <v>14</v>
      </c>
      <c r="C50" s="17" t="s">
        <v>113</v>
      </c>
      <c r="D50" s="12" t="s">
        <v>16</v>
      </c>
      <c r="E50" s="19" t="s">
        <v>114</v>
      </c>
      <c r="F50" s="12">
        <v>69.31</v>
      </c>
      <c r="G50" s="17">
        <v>69.31</v>
      </c>
      <c r="H50" s="17"/>
      <c r="I50" s="17"/>
      <c r="J50" s="17"/>
      <c r="K50" s="17"/>
      <c r="L50" s="24" t="s">
        <v>18</v>
      </c>
    </row>
    <row r="51" s="1" customFormat="1" ht="60" customHeight="1" spans="1:12">
      <c r="A51" s="12">
        <v>47</v>
      </c>
      <c r="B51" s="17" t="s">
        <v>14</v>
      </c>
      <c r="C51" s="17" t="s">
        <v>115</v>
      </c>
      <c r="D51" s="12" t="s">
        <v>67</v>
      </c>
      <c r="E51" s="19" t="s">
        <v>116</v>
      </c>
      <c r="F51" s="12">
        <v>300</v>
      </c>
      <c r="G51" s="17">
        <v>300</v>
      </c>
      <c r="H51" s="17"/>
      <c r="I51" s="17"/>
      <c r="J51" s="17"/>
      <c r="K51" s="17"/>
      <c r="L51" s="24" t="s">
        <v>18</v>
      </c>
    </row>
    <row r="52" s="1" customFormat="1" ht="60" customHeight="1" spans="1:12">
      <c r="A52" s="12">
        <v>48</v>
      </c>
      <c r="B52" s="17" t="s">
        <v>14</v>
      </c>
      <c r="C52" s="17" t="s">
        <v>117</v>
      </c>
      <c r="D52" s="12" t="s">
        <v>16</v>
      </c>
      <c r="E52" s="19" t="s">
        <v>118</v>
      </c>
      <c r="F52" s="14">
        <v>348</v>
      </c>
      <c r="G52" s="16">
        <v>348</v>
      </c>
      <c r="H52" s="17"/>
      <c r="I52" s="17"/>
      <c r="J52" s="17"/>
      <c r="K52" s="17"/>
      <c r="L52" s="24" t="s">
        <v>18</v>
      </c>
    </row>
    <row r="53" s="1" customFormat="1" ht="126" customHeight="1" spans="1:12">
      <c r="A53" s="12">
        <v>49</v>
      </c>
      <c r="B53" s="17" t="s">
        <v>14</v>
      </c>
      <c r="C53" s="17" t="s">
        <v>119</v>
      </c>
      <c r="D53" s="12" t="s">
        <v>16</v>
      </c>
      <c r="E53" s="19" t="s">
        <v>120</v>
      </c>
      <c r="F53" s="14">
        <v>1916.701882</v>
      </c>
      <c r="G53" s="17"/>
      <c r="H53" s="17">
        <v>1696.701882</v>
      </c>
      <c r="I53" s="17"/>
      <c r="J53" s="17">
        <v>220</v>
      </c>
      <c r="K53" s="17"/>
      <c r="L53" s="24" t="s">
        <v>18</v>
      </c>
    </row>
    <row r="54" s="1" customFormat="1" ht="60" customHeight="1" spans="1:12">
      <c r="A54" s="12">
        <v>50</v>
      </c>
      <c r="B54" s="17" t="s">
        <v>14</v>
      </c>
      <c r="C54" s="17" t="s">
        <v>121</v>
      </c>
      <c r="D54" s="17" t="s">
        <v>122</v>
      </c>
      <c r="E54" s="19" t="s">
        <v>123</v>
      </c>
      <c r="F54" s="14">
        <v>40</v>
      </c>
      <c r="G54" s="17">
        <v>40</v>
      </c>
      <c r="H54" s="17"/>
      <c r="I54" s="17"/>
      <c r="J54" s="17"/>
      <c r="K54" s="17"/>
      <c r="L54" s="24" t="s">
        <v>18</v>
      </c>
    </row>
    <row r="55" s="1" customFormat="1" ht="60" customHeight="1" spans="1:12">
      <c r="A55" s="12">
        <v>51</v>
      </c>
      <c r="B55" s="17" t="s">
        <v>14</v>
      </c>
      <c r="C55" s="17" t="s">
        <v>124</v>
      </c>
      <c r="D55" s="17" t="s">
        <v>67</v>
      </c>
      <c r="E55" s="19" t="s">
        <v>125</v>
      </c>
      <c r="F55" s="14">
        <v>311</v>
      </c>
      <c r="G55" s="17">
        <v>311</v>
      </c>
      <c r="H55" s="17"/>
      <c r="I55" s="17"/>
      <c r="J55" s="17"/>
      <c r="K55" s="17"/>
      <c r="L55" s="24" t="s">
        <v>18</v>
      </c>
    </row>
    <row r="56" s="1" customFormat="1" ht="60" customHeight="1" spans="1:12">
      <c r="A56" s="12">
        <v>52</v>
      </c>
      <c r="B56" s="17" t="s">
        <v>14</v>
      </c>
      <c r="C56" s="17" t="s">
        <v>126</v>
      </c>
      <c r="D56" s="17" t="s">
        <v>16</v>
      </c>
      <c r="E56" s="19" t="s">
        <v>127</v>
      </c>
      <c r="F56" s="14">
        <v>75.5872</v>
      </c>
      <c r="G56" s="17">
        <v>75.5872</v>
      </c>
      <c r="H56" s="17"/>
      <c r="I56" s="17"/>
      <c r="J56" s="17"/>
      <c r="K56" s="17"/>
      <c r="L56" s="24" t="s">
        <v>18</v>
      </c>
    </row>
    <row r="57" s="1" customFormat="1" ht="60" customHeight="1" spans="1:12">
      <c r="A57" s="12">
        <v>53</v>
      </c>
      <c r="B57" s="17" t="s">
        <v>14</v>
      </c>
      <c r="C57" s="17" t="s">
        <v>128</v>
      </c>
      <c r="D57" s="17" t="s">
        <v>16</v>
      </c>
      <c r="E57" s="19" t="s">
        <v>129</v>
      </c>
      <c r="F57" s="14">
        <v>295</v>
      </c>
      <c r="G57" s="17">
        <v>295</v>
      </c>
      <c r="H57" s="17"/>
      <c r="I57" s="17"/>
      <c r="J57" s="17"/>
      <c r="K57" s="17"/>
      <c r="L57" s="24" t="s">
        <v>18</v>
      </c>
    </row>
    <row r="58" s="1" customFormat="1" ht="60" customHeight="1" spans="1:12">
      <c r="A58" s="12">
        <v>54</v>
      </c>
      <c r="B58" s="17" t="s">
        <v>14</v>
      </c>
      <c r="C58" s="17" t="s">
        <v>130</v>
      </c>
      <c r="D58" s="17" t="s">
        <v>67</v>
      </c>
      <c r="E58" s="19" t="s">
        <v>131</v>
      </c>
      <c r="F58" s="14">
        <v>324.5</v>
      </c>
      <c r="G58" s="17">
        <v>324.5</v>
      </c>
      <c r="H58" s="17"/>
      <c r="I58" s="17"/>
      <c r="J58" s="17"/>
      <c r="K58" s="17"/>
      <c r="L58" s="24" t="s">
        <v>18</v>
      </c>
    </row>
    <row r="59" s="1" customFormat="1" ht="60" customHeight="1" spans="1:12">
      <c r="A59" s="12">
        <v>55</v>
      </c>
      <c r="B59" s="17" t="s">
        <v>14</v>
      </c>
      <c r="C59" s="17" t="s">
        <v>132</v>
      </c>
      <c r="D59" s="17" t="s">
        <v>67</v>
      </c>
      <c r="E59" s="19" t="s">
        <v>133</v>
      </c>
      <c r="F59" s="14">
        <v>340</v>
      </c>
      <c r="G59" s="17">
        <v>340</v>
      </c>
      <c r="H59" s="17"/>
      <c r="I59" s="17"/>
      <c r="J59" s="17"/>
      <c r="K59" s="17"/>
      <c r="L59" s="24" t="s">
        <v>18</v>
      </c>
    </row>
    <row r="60" s="1" customFormat="1" ht="60" customHeight="1" spans="1:12">
      <c r="A60" s="12">
        <v>56</v>
      </c>
      <c r="B60" s="17" t="s">
        <v>14</v>
      </c>
      <c r="C60" s="17" t="s">
        <v>134</v>
      </c>
      <c r="D60" s="17" t="s">
        <v>67</v>
      </c>
      <c r="E60" s="19" t="s">
        <v>135</v>
      </c>
      <c r="F60" s="14">
        <v>200</v>
      </c>
      <c r="G60" s="17">
        <v>200</v>
      </c>
      <c r="H60" s="17"/>
      <c r="I60" s="17"/>
      <c r="J60" s="17"/>
      <c r="K60" s="17"/>
      <c r="L60" s="24" t="s">
        <v>18</v>
      </c>
    </row>
    <row r="61" s="1" customFormat="1" ht="60" customHeight="1" spans="1:12">
      <c r="A61" s="12">
        <v>57</v>
      </c>
      <c r="B61" s="17" t="s">
        <v>14</v>
      </c>
      <c r="C61" s="17" t="s">
        <v>136</v>
      </c>
      <c r="D61" s="17" t="s">
        <v>67</v>
      </c>
      <c r="E61" s="19" t="s">
        <v>137</v>
      </c>
      <c r="F61" s="14">
        <v>315.64</v>
      </c>
      <c r="G61" s="17">
        <v>315.64</v>
      </c>
      <c r="H61" s="17"/>
      <c r="I61" s="17"/>
      <c r="J61" s="17"/>
      <c r="K61" s="17"/>
      <c r="L61" s="24" t="s">
        <v>18</v>
      </c>
    </row>
    <row r="62" s="1" customFormat="1" ht="60" customHeight="1" spans="1:12">
      <c r="A62" s="12">
        <v>58</v>
      </c>
      <c r="B62" s="17" t="s">
        <v>14</v>
      </c>
      <c r="C62" s="17" t="s">
        <v>138</v>
      </c>
      <c r="D62" s="17" t="s">
        <v>67</v>
      </c>
      <c r="E62" s="19" t="s">
        <v>139</v>
      </c>
      <c r="F62" s="14">
        <v>66.7419</v>
      </c>
      <c r="G62" s="17">
        <v>66.7419</v>
      </c>
      <c r="H62" s="17"/>
      <c r="I62" s="17"/>
      <c r="J62" s="17"/>
      <c r="K62" s="17"/>
      <c r="L62" s="24" t="s">
        <v>18</v>
      </c>
    </row>
    <row r="63" s="1" customFormat="1" ht="60" customHeight="1" spans="1:12">
      <c r="A63" s="12">
        <v>59</v>
      </c>
      <c r="B63" s="17" t="s">
        <v>14</v>
      </c>
      <c r="C63" s="17" t="s">
        <v>140</v>
      </c>
      <c r="D63" s="17" t="s">
        <v>16</v>
      </c>
      <c r="E63" s="19" t="s">
        <v>141</v>
      </c>
      <c r="F63" s="14">
        <v>89.64</v>
      </c>
      <c r="G63" s="17">
        <v>89.64</v>
      </c>
      <c r="H63" s="17"/>
      <c r="I63" s="17"/>
      <c r="J63" s="17"/>
      <c r="K63" s="17"/>
      <c r="L63" s="24" t="s">
        <v>18</v>
      </c>
    </row>
    <row r="64" s="1" customFormat="1" ht="60" customHeight="1" spans="1:12">
      <c r="A64" s="12">
        <v>60</v>
      </c>
      <c r="B64" s="17" t="s">
        <v>14</v>
      </c>
      <c r="C64" s="17" t="s">
        <v>142</v>
      </c>
      <c r="D64" s="17" t="s">
        <v>96</v>
      </c>
      <c r="E64" s="19" t="s">
        <v>143</v>
      </c>
      <c r="F64" s="14">
        <v>59.4101380000002</v>
      </c>
      <c r="G64" s="16">
        <v>59.4101380000002</v>
      </c>
      <c r="H64" s="17"/>
      <c r="I64" s="17"/>
      <c r="J64" s="17"/>
      <c r="K64" s="17"/>
      <c r="L64" s="24" t="s">
        <v>18</v>
      </c>
    </row>
    <row r="65" s="1" customFormat="1" ht="60" customHeight="1" spans="1:12">
      <c r="A65" s="12">
        <v>61</v>
      </c>
      <c r="B65" s="17" t="s">
        <v>14</v>
      </c>
      <c r="C65" s="17" t="s">
        <v>144</v>
      </c>
      <c r="D65" s="17" t="s">
        <v>16</v>
      </c>
      <c r="E65" s="19" t="s">
        <v>145</v>
      </c>
      <c r="F65" s="14">
        <v>262.35</v>
      </c>
      <c r="G65" s="17">
        <v>262.35</v>
      </c>
      <c r="H65" s="17"/>
      <c r="I65" s="17"/>
      <c r="J65" s="17"/>
      <c r="K65" s="17"/>
      <c r="L65" s="24" t="s">
        <v>18</v>
      </c>
    </row>
    <row r="66" s="1" customFormat="1" ht="50" customHeight="1" spans="1:12">
      <c r="A66" s="12">
        <v>62</v>
      </c>
      <c r="B66" s="17" t="s">
        <v>14</v>
      </c>
      <c r="C66" s="17" t="s">
        <v>146</v>
      </c>
      <c r="D66" s="17" t="s">
        <v>16</v>
      </c>
      <c r="E66" s="19" t="s">
        <v>147</v>
      </c>
      <c r="F66" s="14">
        <v>1176.6785</v>
      </c>
      <c r="G66" s="16">
        <v>1176.6785</v>
      </c>
      <c r="H66" s="17"/>
      <c r="I66" s="17"/>
      <c r="J66" s="17"/>
      <c r="K66" s="17"/>
      <c r="L66" s="24" t="s">
        <v>18</v>
      </c>
    </row>
  </sheetData>
  <sheetProtection selectLockedCells="1" formatCells="0" formatColumns="0" deleteRows="0"/>
  <mergeCells count="9">
    <mergeCell ref="A1:L1"/>
    <mergeCell ref="F2:K2"/>
    <mergeCell ref="A4:C4"/>
    <mergeCell ref="A2:A3"/>
    <mergeCell ref="B2:B3"/>
    <mergeCell ref="C2:C3"/>
    <mergeCell ref="D2:D3"/>
    <mergeCell ref="E2:E3"/>
    <mergeCell ref="M2:M3"/>
  </mergeCells>
  <dataValidations count="1">
    <dataValidation allowBlank="1" showInputMessage="1" showErrorMessage="1" sqref="D1 D4 E4 F4:J4 K4 E5 G5:K5 D7 D11 D52 D53 D2:D3 D8:D10 D12:D24 D25:D27 D28:D32 D33:D36 D37:D38 D39:D40 D41:D51 D54:D64 D65:D66 D67:D1048576"/>
  </dataValidations>
  <printOptions horizontalCentered="1"/>
  <pageMargins left="0.393055555555556" right="0.393055555555556" top="0.590277777777778" bottom="0.590277777777778" header="0.313888888888889" footer="0.235416666666667"/>
  <pageSetup paperSize="9" scale="63" fitToHeight="0" orientation="landscape" horizontalDpi="600"/>
  <headerFooter>
    <oddFooter>&amp;C第 &amp;P 页，共 &amp;N 页</oddFooter>
  </headerFooter>
  <rowBreaks count="3" manualBreakCount="3">
    <brk id="22" max="11" man="1"/>
    <brk id="41" max="11" man="1"/>
    <brk id="60" max="11"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表二 (定)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xiyxj</dc:creator>
  <cp:lastModifiedBy>Administrator</cp:lastModifiedBy>
  <dcterms:created xsi:type="dcterms:W3CDTF">2018-03-24T07:57:00Z</dcterms:created>
  <cp:lastPrinted>2020-08-16T15:25:00Z</cp:lastPrinted>
  <dcterms:modified xsi:type="dcterms:W3CDTF">2023-11-28T09:54:03Z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KSOReadingLayout">
    <vt:bool>true</vt:bool>
  </property>
  <property fmtid="{D5CDD505-2E9C-101B-9397-08002B2CF9AE}" pid="4" name="ICV">
    <vt:lpwstr>B66AC9CD15674EB58EDABFC16849AFA4_13</vt:lpwstr>
  </property>
</Properties>
</file>